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15570" windowHeight="8190" activeTab="2"/>
  </bookViews>
  <sheets>
    <sheet name="РТ" sheetId="1" r:id="rId1"/>
    <sheet name="совмещенное" sheetId="2" r:id="rId2"/>
    <sheet name="РФ" sheetId="3" r:id="rId3"/>
    <sheet name="гпд" sheetId="4" r:id="rId4"/>
  </sheets>
  <calcPr calcId="145621" refMode="R1C1"/>
</workbook>
</file>

<file path=xl/calcChain.xml><?xml version="1.0" encoding="utf-8"?>
<calcChain xmlns="http://schemas.openxmlformats.org/spreadsheetml/2006/main">
  <c r="R62" i="4" l="1"/>
  <c r="Q62" i="4"/>
  <c r="P62" i="4"/>
  <c r="O62" i="4"/>
  <c r="N62" i="4"/>
  <c r="M62" i="4"/>
  <c r="L62" i="4"/>
  <c r="K62" i="4"/>
  <c r="J62" i="4"/>
  <c r="I62" i="4"/>
  <c r="H62" i="4"/>
  <c r="G62" i="4"/>
  <c r="R57" i="4"/>
  <c r="Q57" i="4"/>
  <c r="P57" i="4"/>
  <c r="O57" i="4"/>
  <c r="N57" i="4"/>
  <c r="M57" i="4"/>
  <c r="L57" i="4"/>
  <c r="K57" i="4"/>
  <c r="J57" i="4"/>
  <c r="I57" i="4"/>
  <c r="H57" i="4"/>
  <c r="G57" i="4"/>
  <c r="R52" i="4"/>
  <c r="Q52" i="4"/>
  <c r="P52" i="4"/>
  <c r="O52" i="4"/>
  <c r="N52" i="4"/>
  <c r="M52" i="4"/>
  <c r="L52" i="4"/>
  <c r="K52" i="4"/>
  <c r="J52" i="4"/>
  <c r="I52" i="4"/>
  <c r="H52" i="4"/>
  <c r="G52" i="4"/>
  <c r="R47" i="4"/>
  <c r="Q47" i="4"/>
  <c r="P47" i="4"/>
  <c r="O47" i="4"/>
  <c r="N47" i="4"/>
  <c r="M47" i="4"/>
  <c r="L47" i="4"/>
  <c r="K47" i="4"/>
  <c r="J47" i="4"/>
  <c r="I47" i="4"/>
  <c r="H47" i="4"/>
  <c r="G47" i="4"/>
  <c r="R42" i="4"/>
  <c r="Q42" i="4"/>
  <c r="P42" i="4"/>
  <c r="O42" i="4"/>
  <c r="N42" i="4"/>
  <c r="M42" i="4"/>
  <c r="L42" i="4"/>
  <c r="K42" i="4"/>
  <c r="J42" i="4"/>
  <c r="I42" i="4"/>
  <c r="H42" i="4"/>
  <c r="G42" i="4"/>
  <c r="R31" i="4"/>
  <c r="Q31" i="4"/>
  <c r="P31" i="4"/>
  <c r="O31" i="4"/>
  <c r="N31" i="4"/>
  <c r="M31" i="4"/>
  <c r="L31" i="4"/>
  <c r="K31" i="4"/>
  <c r="J31" i="4"/>
  <c r="I31" i="4"/>
  <c r="H31" i="4"/>
  <c r="G31" i="4"/>
  <c r="R26" i="4"/>
  <c r="Q26" i="4"/>
  <c r="P26" i="4"/>
  <c r="O26" i="4"/>
  <c r="N26" i="4"/>
  <c r="M26" i="4"/>
  <c r="L26" i="4"/>
  <c r="K26" i="4"/>
  <c r="J26" i="4"/>
  <c r="I26" i="4"/>
  <c r="H26" i="4"/>
  <c r="G26" i="4"/>
  <c r="R21" i="4"/>
  <c r="Q21" i="4"/>
  <c r="P21" i="4"/>
  <c r="O21" i="4"/>
  <c r="N21" i="4"/>
  <c r="M21" i="4"/>
  <c r="L21" i="4"/>
  <c r="K21" i="4"/>
  <c r="J21" i="4"/>
  <c r="I21" i="4"/>
  <c r="H21" i="4"/>
  <c r="G21" i="4"/>
  <c r="R16" i="4"/>
  <c r="Q16" i="4"/>
  <c r="P16" i="4"/>
  <c r="O16" i="4"/>
  <c r="N16" i="4"/>
  <c r="M16" i="4"/>
  <c r="L16" i="4"/>
  <c r="K16" i="4"/>
  <c r="J16" i="4"/>
  <c r="I16" i="4"/>
  <c r="H16" i="4"/>
  <c r="G16" i="4"/>
  <c r="R11" i="4"/>
  <c r="Q11" i="4"/>
  <c r="P11" i="4"/>
  <c r="O11" i="4"/>
  <c r="N11" i="4"/>
  <c r="M11" i="4"/>
  <c r="L11" i="4"/>
  <c r="K11" i="4"/>
  <c r="J11" i="4"/>
  <c r="I11" i="4"/>
  <c r="H11" i="4"/>
  <c r="G11" i="4"/>
  <c r="R70" i="3"/>
  <c r="Q70" i="3"/>
  <c r="P70" i="3"/>
  <c r="O70" i="3"/>
  <c r="N70" i="3"/>
  <c r="M70" i="3"/>
  <c r="L70" i="3"/>
  <c r="K70" i="3"/>
  <c r="J70" i="3"/>
  <c r="I70" i="3"/>
  <c r="H70" i="3"/>
  <c r="G70" i="3"/>
  <c r="R66" i="3"/>
  <c r="Q66" i="3"/>
  <c r="P66" i="3"/>
  <c r="O66" i="3"/>
  <c r="N66" i="3"/>
  <c r="M66" i="3"/>
  <c r="L66" i="3"/>
  <c r="K66" i="3"/>
  <c r="J66" i="3"/>
  <c r="I66" i="3"/>
  <c r="H66" i="3"/>
  <c r="G66" i="3"/>
  <c r="R61" i="3"/>
  <c r="Q61" i="3"/>
  <c r="P61" i="3"/>
  <c r="O61" i="3"/>
  <c r="N61" i="3"/>
  <c r="M61" i="3"/>
  <c r="L61" i="3"/>
  <c r="K61" i="3"/>
  <c r="J61" i="3"/>
  <c r="I61" i="3"/>
  <c r="H61" i="3"/>
  <c r="G61" i="3"/>
  <c r="R56" i="3"/>
  <c r="Q56" i="3"/>
  <c r="P56" i="3"/>
  <c r="O56" i="3"/>
  <c r="N56" i="3"/>
  <c r="M56" i="3"/>
  <c r="L56" i="3"/>
  <c r="K56" i="3"/>
  <c r="J56" i="3"/>
  <c r="I56" i="3"/>
  <c r="H56" i="3"/>
  <c r="G56" i="3"/>
  <c r="R51" i="3"/>
  <c r="Q51" i="3"/>
  <c r="P51" i="3"/>
  <c r="O51" i="3"/>
  <c r="N51" i="3"/>
  <c r="M51" i="3"/>
  <c r="L51" i="3"/>
  <c r="K51" i="3"/>
  <c r="J51" i="3"/>
  <c r="I51" i="3"/>
  <c r="H51" i="3"/>
  <c r="G51" i="3"/>
  <c r="R46" i="3"/>
  <c r="Q46" i="3"/>
  <c r="P46" i="3"/>
  <c r="O46" i="3"/>
  <c r="N46" i="3"/>
  <c r="M46" i="3"/>
  <c r="L46" i="3"/>
  <c r="K46" i="3"/>
  <c r="J46" i="3"/>
  <c r="I46" i="3"/>
  <c r="H46" i="3"/>
  <c r="G46" i="3"/>
  <c r="R35" i="3"/>
  <c r="Q35" i="3"/>
  <c r="P35" i="3"/>
  <c r="O35" i="3"/>
  <c r="N35" i="3"/>
  <c r="M35" i="3"/>
  <c r="L35" i="3"/>
  <c r="K35" i="3"/>
  <c r="J35" i="3"/>
  <c r="I35" i="3"/>
  <c r="H35" i="3"/>
  <c r="G35" i="3"/>
  <c r="R31" i="3"/>
  <c r="Q31" i="3"/>
  <c r="P31" i="3"/>
  <c r="O31" i="3"/>
  <c r="N31" i="3"/>
  <c r="M31" i="3"/>
  <c r="L31" i="3"/>
  <c r="K31" i="3"/>
  <c r="J31" i="3"/>
  <c r="I31" i="3"/>
  <c r="H31" i="3"/>
  <c r="G31" i="3"/>
  <c r="R26" i="3"/>
  <c r="Q26" i="3"/>
  <c r="P26" i="3"/>
  <c r="O26" i="3"/>
  <c r="N26" i="3"/>
  <c r="M26" i="3"/>
  <c r="L26" i="3"/>
  <c r="K26" i="3"/>
  <c r="J26" i="3"/>
  <c r="I26" i="3"/>
  <c r="H26" i="3"/>
  <c r="G26" i="3"/>
  <c r="R21" i="3"/>
  <c r="Q21" i="3"/>
  <c r="P21" i="3"/>
  <c r="O21" i="3"/>
  <c r="N21" i="3"/>
  <c r="M21" i="3"/>
  <c r="L21" i="3"/>
  <c r="K21" i="3"/>
  <c r="J21" i="3"/>
  <c r="I21" i="3"/>
  <c r="H21" i="3"/>
  <c r="G21" i="3"/>
  <c r="R16" i="3"/>
  <c r="Q16" i="3"/>
  <c r="P16" i="3"/>
  <c r="O16" i="3"/>
  <c r="N16" i="3"/>
  <c r="M16" i="3"/>
  <c r="L16" i="3"/>
  <c r="K16" i="3"/>
  <c r="J16" i="3"/>
  <c r="I16" i="3"/>
  <c r="H16" i="3"/>
  <c r="G16" i="3"/>
  <c r="R11" i="3"/>
  <c r="Q11" i="3"/>
  <c r="P11" i="3"/>
  <c r="O11" i="3"/>
  <c r="N11" i="3"/>
  <c r="M11" i="3"/>
  <c r="L11" i="3"/>
  <c r="K11" i="3"/>
  <c r="J11" i="3"/>
  <c r="I11" i="3"/>
  <c r="H11" i="3"/>
  <c r="G11" i="3"/>
  <c r="R100" i="2"/>
  <c r="Q100" i="2"/>
  <c r="P100" i="2"/>
  <c r="O100" i="2"/>
  <c r="N100" i="2"/>
  <c r="M100" i="2"/>
  <c r="L100" i="2"/>
  <c r="K100" i="2"/>
  <c r="J100" i="2"/>
  <c r="I100" i="2"/>
  <c r="H100" i="2"/>
  <c r="G100" i="2"/>
  <c r="R95" i="2"/>
  <c r="Q95" i="2"/>
  <c r="P95" i="2"/>
  <c r="O95" i="2"/>
  <c r="N95" i="2"/>
  <c r="M95" i="2"/>
  <c r="L95" i="2"/>
  <c r="K95" i="2"/>
  <c r="J95" i="2"/>
  <c r="I95" i="2"/>
  <c r="H95" i="2"/>
  <c r="G95" i="2"/>
  <c r="R87" i="2"/>
  <c r="Q87" i="2"/>
  <c r="P87" i="2"/>
  <c r="O87" i="2"/>
  <c r="N87" i="2"/>
  <c r="M87" i="2"/>
  <c r="L87" i="2"/>
  <c r="K87" i="2"/>
  <c r="J87" i="2"/>
  <c r="I87" i="2"/>
  <c r="H87" i="2"/>
  <c r="G87" i="2"/>
  <c r="R79" i="2"/>
  <c r="Q79" i="2"/>
  <c r="P79" i="2"/>
  <c r="O79" i="2"/>
  <c r="N79" i="2"/>
  <c r="M79" i="2"/>
  <c r="L79" i="2"/>
  <c r="K79" i="2"/>
  <c r="J79" i="2"/>
  <c r="I79" i="2"/>
  <c r="H79" i="2"/>
  <c r="G79" i="2"/>
  <c r="R72" i="2"/>
  <c r="Q72" i="2"/>
  <c r="P72" i="2"/>
  <c r="O72" i="2"/>
  <c r="N72" i="2"/>
  <c r="M72" i="2"/>
  <c r="L72" i="2"/>
  <c r="K72" i="2"/>
  <c r="J72" i="2"/>
  <c r="I72" i="2"/>
  <c r="H72" i="2"/>
  <c r="G72" i="2"/>
  <c r="R64" i="2"/>
  <c r="Q64" i="2"/>
  <c r="P64" i="2"/>
  <c r="O64" i="2"/>
  <c r="N64" i="2"/>
  <c r="M64" i="2"/>
  <c r="L64" i="2"/>
  <c r="K64" i="2"/>
  <c r="J64" i="2"/>
  <c r="I64" i="2"/>
  <c r="H64" i="2"/>
  <c r="G64" i="2"/>
  <c r="R50" i="2"/>
  <c r="Q50" i="2"/>
  <c r="P50" i="2"/>
  <c r="O50" i="2"/>
  <c r="N50" i="2"/>
  <c r="M50" i="2"/>
  <c r="L50" i="2"/>
  <c r="K50" i="2"/>
  <c r="J50" i="2"/>
  <c r="I50" i="2"/>
  <c r="H50" i="2"/>
  <c r="G50" i="2"/>
  <c r="R45" i="2"/>
  <c r="Q45" i="2"/>
  <c r="P45" i="2"/>
  <c r="O45" i="2"/>
  <c r="N45" i="2"/>
  <c r="M45" i="2"/>
  <c r="L45" i="2"/>
  <c r="K45" i="2"/>
  <c r="J45" i="2"/>
  <c r="I45" i="2"/>
  <c r="H45" i="2"/>
  <c r="G45" i="2"/>
  <c r="R37" i="2"/>
  <c r="Q37" i="2"/>
  <c r="P37" i="2"/>
  <c r="O37" i="2"/>
  <c r="N37" i="2"/>
  <c r="M37" i="2"/>
  <c r="L37" i="2"/>
  <c r="K37" i="2"/>
  <c r="J37" i="2"/>
  <c r="I37" i="2"/>
  <c r="H37" i="2"/>
  <c r="G37" i="2"/>
  <c r="R30" i="2"/>
  <c r="Q30" i="2"/>
  <c r="P30" i="2"/>
  <c r="O30" i="2"/>
  <c r="N30" i="2"/>
  <c r="M30" i="2"/>
  <c r="L30" i="2"/>
  <c r="K30" i="2"/>
  <c r="J30" i="2"/>
  <c r="I30" i="2"/>
  <c r="H30" i="2"/>
  <c r="G30" i="2"/>
  <c r="R22" i="2"/>
  <c r="Q22" i="2"/>
  <c r="P22" i="2"/>
  <c r="O22" i="2"/>
  <c r="N22" i="2"/>
  <c r="M22" i="2"/>
  <c r="L22" i="2"/>
  <c r="K22" i="2"/>
  <c r="J22" i="2"/>
  <c r="I22" i="2"/>
  <c r="H22" i="2"/>
  <c r="G22" i="2"/>
  <c r="R14" i="2"/>
  <c r="Q14" i="2"/>
  <c r="P14" i="2"/>
  <c r="O14" i="2"/>
  <c r="N14" i="2"/>
  <c r="M14" i="2"/>
  <c r="L14" i="2"/>
  <c r="K14" i="2"/>
  <c r="J14" i="2"/>
  <c r="I14" i="2"/>
  <c r="H14" i="2"/>
  <c r="G14" i="2"/>
  <c r="R113" i="1"/>
  <c r="Q113" i="1"/>
  <c r="P113" i="1"/>
  <c r="O113" i="1"/>
  <c r="N113" i="1"/>
  <c r="M113" i="1"/>
  <c r="L113" i="1"/>
  <c r="K113" i="1"/>
  <c r="J113" i="1"/>
  <c r="I113" i="1"/>
  <c r="H113" i="1"/>
  <c r="G113" i="1"/>
  <c r="R105" i="1"/>
  <c r="Q105" i="1"/>
  <c r="P105" i="1"/>
  <c r="O105" i="1"/>
  <c r="N105" i="1"/>
  <c r="M105" i="1"/>
  <c r="L105" i="1"/>
  <c r="K105" i="1"/>
  <c r="J105" i="1"/>
  <c r="I105" i="1"/>
  <c r="H105" i="1"/>
  <c r="G105" i="1"/>
  <c r="R97" i="1"/>
  <c r="Q97" i="1"/>
  <c r="P97" i="1"/>
  <c r="O97" i="1"/>
  <c r="N97" i="1"/>
  <c r="M97" i="1"/>
  <c r="L97" i="1"/>
  <c r="K97" i="1"/>
  <c r="J97" i="1"/>
  <c r="I97" i="1"/>
  <c r="H97" i="1"/>
  <c r="G97" i="1"/>
  <c r="R88" i="1"/>
  <c r="Q88" i="1"/>
  <c r="P88" i="1"/>
  <c r="O88" i="1"/>
  <c r="N88" i="1"/>
  <c r="M88" i="1"/>
  <c r="L88" i="1"/>
  <c r="K88" i="1"/>
  <c r="J88" i="1"/>
  <c r="I88" i="1"/>
  <c r="H88" i="1"/>
  <c r="G88" i="1"/>
  <c r="R79" i="1"/>
  <c r="Q79" i="1"/>
  <c r="P79" i="1"/>
  <c r="O79" i="1"/>
  <c r="N79" i="1"/>
  <c r="M79" i="1"/>
  <c r="L79" i="1"/>
  <c r="K79" i="1"/>
  <c r="J79" i="1"/>
  <c r="I79" i="1"/>
  <c r="H79" i="1"/>
  <c r="G79" i="1"/>
  <c r="R72" i="1"/>
  <c r="Q72" i="1"/>
  <c r="P72" i="1"/>
  <c r="O72" i="1"/>
  <c r="N72" i="1"/>
  <c r="M72" i="1"/>
  <c r="L72" i="1"/>
  <c r="K72" i="1"/>
  <c r="J72" i="1"/>
  <c r="I72" i="1"/>
  <c r="H72" i="1"/>
  <c r="G72" i="1"/>
  <c r="R57" i="1"/>
  <c r="Q57" i="1"/>
  <c r="P57" i="1"/>
  <c r="O57" i="1"/>
  <c r="N57" i="1"/>
  <c r="M57" i="1"/>
  <c r="L57" i="1"/>
  <c r="K57" i="1"/>
  <c r="J57" i="1"/>
  <c r="I57" i="1"/>
  <c r="H57" i="1"/>
  <c r="G57" i="1"/>
  <c r="R48" i="1"/>
  <c r="Q48" i="1"/>
  <c r="P48" i="1"/>
  <c r="O48" i="1"/>
  <c r="N48" i="1"/>
  <c r="M48" i="1"/>
  <c r="L48" i="1"/>
  <c r="K48" i="1"/>
  <c r="J48" i="1"/>
  <c r="I48" i="1"/>
  <c r="H48" i="1"/>
  <c r="G48" i="1"/>
  <c r="R39" i="1"/>
  <c r="Q39" i="1"/>
  <c r="P39" i="1"/>
  <c r="O39" i="1"/>
  <c r="N39" i="1"/>
  <c r="M39" i="1"/>
  <c r="L39" i="1"/>
  <c r="K39" i="1"/>
  <c r="J39" i="1"/>
  <c r="I39" i="1"/>
  <c r="H39" i="1"/>
  <c r="G39" i="1"/>
  <c r="R30" i="1"/>
  <c r="Q30" i="1"/>
  <c r="P30" i="1"/>
  <c r="O30" i="1"/>
  <c r="N30" i="1"/>
  <c r="M30" i="1"/>
  <c r="L30" i="1"/>
  <c r="K30" i="1"/>
  <c r="J30" i="1"/>
  <c r="I30" i="1"/>
  <c r="H30" i="1"/>
  <c r="G30" i="1"/>
  <c r="R22" i="1"/>
  <c r="Q22" i="1"/>
  <c r="P22" i="1"/>
  <c r="O22" i="1"/>
  <c r="N22" i="1"/>
  <c r="M22" i="1"/>
  <c r="L22" i="1"/>
  <c r="K22" i="1"/>
  <c r="J22" i="1"/>
  <c r="I22" i="1"/>
  <c r="H22" i="1"/>
  <c r="G22" i="1"/>
  <c r="R14" i="1"/>
  <c r="Q14" i="1"/>
  <c r="P14" i="1"/>
  <c r="O14" i="1"/>
  <c r="N14" i="1"/>
  <c r="M14" i="1"/>
  <c r="L14" i="1"/>
  <c r="K14" i="1"/>
  <c r="J14" i="1"/>
  <c r="I14" i="1"/>
  <c r="H14" i="1"/>
  <c r="G14" i="1"/>
</calcChain>
</file>

<file path=xl/sharedStrings.xml><?xml version="1.0" encoding="utf-8"?>
<sst xmlns="http://schemas.openxmlformats.org/spreadsheetml/2006/main" count="584" uniqueCount="96">
  <si>
    <t>Примерное  двухнедельное меню для учащихся с 7 до 11 лет в общеобразовательных организациях                                                                               Агрызского района в 2020 - 2021 уч.году</t>
  </si>
  <si>
    <t>Наименование блюд</t>
  </si>
  <si>
    <t>Выход</t>
  </si>
  <si>
    <t>Белки, г</t>
  </si>
  <si>
    <t>Жиры, г</t>
  </si>
  <si>
    <t>Углеводы, г</t>
  </si>
  <si>
    <t>Калорийность, ккал</t>
  </si>
  <si>
    <t>Витамин B1, мг</t>
  </si>
  <si>
    <t>Витамин С, мг</t>
  </si>
  <si>
    <t>Витамин А, мг</t>
  </si>
  <si>
    <t>Витамин Е, мг</t>
  </si>
  <si>
    <t>Ca, мг</t>
  </si>
  <si>
    <t>P, мг</t>
  </si>
  <si>
    <t>Mg, мг</t>
  </si>
  <si>
    <t>Fe, мг</t>
  </si>
  <si>
    <t>1-ая неделя</t>
  </si>
  <si>
    <t>1 день</t>
  </si>
  <si>
    <t>ПОМИДОРЫ СВЕЖИЕ</t>
  </si>
  <si>
    <t>КОТЛЕТЫ (БИТОЧКИ,ШНИЦЕЛИ) РУБЛЕННЫЕ ИЗ ГОВЯДИНЫ</t>
  </si>
  <si>
    <t>КАША ГРЕЧНЕВАЯ РАССЫПЧАТАЯ С МАСЛОМ</t>
  </si>
  <si>
    <t>150/5</t>
  </si>
  <si>
    <t>КАКАО С МОЛОКОМ</t>
  </si>
  <si>
    <t>ХЛЕБ СЕЛЬСКИЙ  1 сорт</t>
  </si>
  <si>
    <t>ХЛЕБ БЕЛЫЙ 1 сорт</t>
  </si>
  <si>
    <t>-</t>
  </si>
  <si>
    <t>Итого:</t>
  </si>
  <si>
    <t>2 день</t>
  </si>
  <si>
    <t>ФРУКТЫ (ЯБЛОКИ)</t>
  </si>
  <si>
    <t>ОГУРЦЫ СВЕЖИЕ</t>
  </si>
  <si>
    <t>ПЛОВ ИЗ ПТИЦЫ</t>
  </si>
  <si>
    <t>КОФЕЙНЫЙ НАПИТОК С МОЛОКОМ</t>
  </si>
  <si>
    <t>3 день</t>
  </si>
  <si>
    <t>САЛАТ ИЗ БЕЛОКОЧАННОЙ КАПУСТЫ</t>
  </si>
  <si>
    <t>ГУЛЯШ ИЗ ГОВЯДИНЫ</t>
  </si>
  <si>
    <t>50/50</t>
  </si>
  <si>
    <t>МАКАРОНЫ  ОТВАРНЫЕ</t>
  </si>
  <si>
    <t>ЧАЙ С САХАРОМ</t>
  </si>
  <si>
    <t>200/15</t>
  </si>
  <si>
    <t>4 день</t>
  </si>
  <si>
    <t>ФРУКТЫ (ГРУШИ)</t>
  </si>
  <si>
    <t>САЛАТ ИЗ МОРКОВИ</t>
  </si>
  <si>
    <t>ШНИЦЕЛЬ РЫБНЫЙ НАТУРАЛЬНЫЙ</t>
  </si>
  <si>
    <t>ПЮРЕ  КАРТОФЕЛЬНОЕ</t>
  </si>
  <si>
    <t>5 день</t>
  </si>
  <si>
    <t>КОТЛЕТЫ РУБЛЕННЫЕ ИЗ ПТИЦЫ</t>
  </si>
  <si>
    <t>РИС  ОТВАРНОЙ</t>
  </si>
  <si>
    <t>ЧАЙ С ЛИМОНОМ</t>
  </si>
  <si>
    <t>200/15/7</t>
  </si>
  <si>
    <t>6 день</t>
  </si>
  <si>
    <t>ФРУКТЫ (МАНДАРИНЫ)</t>
  </si>
  <si>
    <t>САЛАТ ИЖ СВЕЖИХ ОГУРЦОВ С МАСЛОМ</t>
  </si>
  <si>
    <t>2-ая неделя</t>
  </si>
  <si>
    <t>ФРУКТЫ (АПЕЛЬСИНЫ)</t>
  </si>
  <si>
    <t>МЯСО ТУШЕНОЕ</t>
  </si>
  <si>
    <t>ХЛЕБ СЕЛЬСКИЙ</t>
  </si>
  <si>
    <t>ТЕФТЕЛИ МЯСНЫЕ</t>
  </si>
  <si>
    <t>60/60</t>
  </si>
  <si>
    <t>ФРУКТЫ (БАНАНЫ)</t>
  </si>
  <si>
    <t>СВЕКЛА ОТВАРНАЯ (ДОЛЬКАМИ) С МАСЛОМ</t>
  </si>
  <si>
    <t>ЗАПЕКАНКА КАРТОФЕЛЬНАЯ С МЯСОМ, МАСЛОМ</t>
  </si>
  <si>
    <t>СОСИСКИ ОТВАРНЫЕ</t>
  </si>
  <si>
    <t>Примерное  двухнедельное меню для учащихся с 11 до 18 лет в общеобразовательных организациях                                                                               Агрызского района в 2020 - 2021 уч.году</t>
  </si>
  <si>
    <t>БОРЩ СО СМЕТ С ФРИКАДЕЛЬКАМИ</t>
  </si>
  <si>
    <t>250/10/20</t>
  </si>
  <si>
    <t>КАША ЯЧНЕВАЯ ВЯЗКАЯ</t>
  </si>
  <si>
    <t>БАНАН</t>
  </si>
  <si>
    <t>СУП РИСОВЫЙ С ТОМАТОМ С ФРИКАДЕЛЬКАМИ</t>
  </si>
  <si>
    <t>250/20</t>
  </si>
  <si>
    <t>САЛАТ ИЗ  СВ МОРКОВИ</t>
  </si>
  <si>
    <t>Щи со смет с фрикадельками</t>
  </si>
  <si>
    <t>КАША РИСОВАЯ ВЯЗКАЯ</t>
  </si>
  <si>
    <t>СУП РАССОЛЬНИК СО СМЕТ С ФРИКАДЕЛЬКАМИ</t>
  </si>
  <si>
    <t>СУП КАРТОФЕЛЬНЫЙ ГРОХОВЫЙ С ФРИКАДЕЛЬКАМИ</t>
  </si>
  <si>
    <t>КАША ГРЕЧНЕВАЯ ВЯЗКАЯ</t>
  </si>
  <si>
    <t>СДОБА ОБЫКНОВЕННАЯ</t>
  </si>
  <si>
    <t>Фрукт (ЯБЛОКО)</t>
  </si>
  <si>
    <t>САЛАТ ИЗ СВ КАПУСТЫ</t>
  </si>
  <si>
    <t>СУП ЛАПША ДОМАШНЯЯ С ЦЫПЛЯТАМИ</t>
  </si>
  <si>
    <t>КАША ПШЕНИЧНАЯ ВЯЗКАЯ</t>
  </si>
  <si>
    <t>ФРУКТЫ (БАНАН)</t>
  </si>
  <si>
    <t>СУП КРЕСТЬЯНСКИЙ СО СМЕТАНОЙ С ФРИКАДЕЛЬКАМИ</t>
  </si>
  <si>
    <t>МАКАРОНЫ ОТВАРНЫЕ</t>
  </si>
  <si>
    <t>ЩИ СО СМЕТАНОЙ С ФРИКАДЕЛЬКАМИ</t>
  </si>
  <si>
    <t>КАША ПШЕННАЯ ВЯЗКАЯ</t>
  </si>
  <si>
    <t>СУП С МАКАРОННЫМИ ИЗДЕЛИЯМИ С ЦЫПЛЯТАМИ</t>
  </si>
  <si>
    <t>БУЛОЧКА ДОМАШНЯЯ</t>
  </si>
  <si>
    <t>ПИРОЖОК С ПОВИДЛОМ</t>
  </si>
  <si>
    <t>ФРУКТЫ (МАНДАРИН)</t>
  </si>
  <si>
    <t>ЩИ ИЗ СВЕЖЕЙ КАПУСТЫ СО СМЕТАНОЙ</t>
  </si>
  <si>
    <t>250/10</t>
  </si>
  <si>
    <t>СУП КАРТОФЕЛЬНЫЙ С БОБОВЫМИ</t>
  </si>
  <si>
    <t>РАССОЛЬНИК Ленинградский со сметаной</t>
  </si>
  <si>
    <t>250/ 10</t>
  </si>
  <si>
    <t>СУП КАРТОФЕЛЬНЫЙ С КРУПОЙ</t>
  </si>
  <si>
    <t>БОРЩ С КАРТОФЕЛЕМ И КАПУСТОЙ</t>
  </si>
  <si>
    <t>СУП КАРТОФЕЛЬНЫЙ С МАКАРОН ИЗД.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</si>
</sst>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b/>
      <sz val="12"/>
      <name val="Calibri"/>
      <family val="2"/>
      <charset val="204"/>
    </font>
    <font>
      <sz val="11"/>
      <name val="Calibri"/>
      <family val="2"/>
      <charset val="204"/>
    </font>
    <font>
      <b/>
      <sz val="11"/>
      <name val="Calibri"/>
      <family val="2"/>
      <charset val="204"/>
    </font>
    <font>
      <b/>
      <sz val="12"/>
      <color rgb="FF000000"/>
      <name val="Calibri"/>
      <family val="2"/>
      <charset val="204"/>
    </font>
    <font>
      <sz val="12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rgb="FF92D050"/>
        <bgColor rgb="FFC0C0C0"/>
      </patternFill>
    </fill>
    <fill>
      <patternFill patternType="solid">
        <fgColor rgb="FFFFFF99"/>
        <bgColor rgb="FFFFFFCC"/>
      </patternFill>
    </fill>
    <fill>
      <patternFill patternType="solid">
        <fgColor rgb="FFFFFFFF"/>
        <bgColor rgb="FFFFFFCC"/>
      </patternFill>
    </fill>
    <fill>
      <patternFill patternType="solid">
        <fgColor rgb="FFFFFF00"/>
        <bgColor rgb="FFFFFF00"/>
      </patternFill>
    </fill>
  </fills>
  <borders count="4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Font="1" applyAlignment="1">
      <alignment horizontal="left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1" fontId="3" fillId="0" borderId="1" xfId="0" applyNumberFormat="1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 wrapText="1"/>
    </xf>
    <xf numFmtId="164" fontId="3" fillId="0" borderId="2" xfId="0" applyNumberFormat="1" applyFont="1" applyBorder="1" applyAlignment="1">
      <alignment horizontal="center" vertical="center" wrapText="1"/>
    </xf>
    <xf numFmtId="1" fontId="4" fillId="0" borderId="1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1" fontId="4" fillId="0" borderId="2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center" wrapText="1"/>
    </xf>
    <xf numFmtId="1" fontId="3" fillId="0" borderId="1" xfId="0" applyNumberFormat="1" applyFont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 wrapText="1"/>
    </xf>
    <xf numFmtId="2" fontId="3" fillId="0" borderId="2" xfId="0" applyNumberFormat="1" applyFont="1" applyBorder="1" applyAlignment="1">
      <alignment horizontal="center" vertical="center" wrapText="1"/>
    </xf>
    <xf numFmtId="49" fontId="3" fillId="0" borderId="1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right" vertical="center"/>
    </xf>
    <xf numFmtId="0" fontId="5" fillId="0" borderId="0" xfId="0" applyFont="1" applyBorder="1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4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1" fontId="3" fillId="4" borderId="3" xfId="0" applyNumberFormat="1" applyFont="1" applyFill="1" applyBorder="1" applyAlignment="1">
      <alignment horizontal="center" vertical="center"/>
    </xf>
    <xf numFmtId="164" fontId="3" fillId="4" borderId="3" xfId="0" applyNumberFormat="1" applyFont="1" applyFill="1" applyBorder="1" applyAlignment="1">
      <alignment horizontal="center" vertical="center" wrapText="1"/>
    </xf>
    <xf numFmtId="1" fontId="4" fillId="4" borderId="3" xfId="0" applyNumberFormat="1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0" fillId="4" borderId="0" xfId="0" applyFill="1"/>
    <xf numFmtId="0" fontId="3" fillId="4" borderId="3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64" fontId="3" fillId="0" borderId="3" xfId="0" applyNumberFormat="1" applyFont="1" applyBorder="1" applyAlignment="1">
      <alignment horizontal="center" vertical="center" wrapText="1"/>
    </xf>
    <xf numFmtId="2" fontId="3" fillId="0" borderId="3" xfId="0" applyNumberFormat="1" applyFont="1" applyBorder="1" applyAlignment="1">
      <alignment horizontal="center" vertical="center" wrapText="1"/>
    </xf>
    <xf numFmtId="1" fontId="4" fillId="0" borderId="3" xfId="0" applyNumberFormat="1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1" fontId="3" fillId="0" borderId="3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164" fontId="2" fillId="0" borderId="3" xfId="0" applyNumberFormat="1" applyFont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center" wrapText="1"/>
    </xf>
    <xf numFmtId="2" fontId="2" fillId="0" borderId="3" xfId="0" applyNumberFormat="1" applyFont="1" applyBorder="1" applyAlignment="1">
      <alignment horizontal="center" vertical="center" wrapText="1"/>
    </xf>
    <xf numFmtId="0" fontId="5" fillId="0" borderId="3" xfId="0" applyFont="1" applyBorder="1" applyAlignment="1">
      <alignment horizontal="right" vertical="center"/>
    </xf>
    <xf numFmtId="0" fontId="5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2" borderId="3" xfId="0" applyFill="1" applyBorder="1"/>
    <xf numFmtId="0" fontId="0" fillId="2" borderId="3" xfId="0" applyFill="1" applyBorder="1" applyAlignment="1">
      <alignment horizontal="center"/>
    </xf>
    <xf numFmtId="0" fontId="0" fillId="0" borderId="3" xfId="0" applyBorder="1"/>
    <xf numFmtId="0" fontId="1" fillId="0" borderId="0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right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horizontal="left" vertical="center" wrapText="1"/>
    </xf>
    <xf numFmtId="0" fontId="3" fillId="3" borderId="3" xfId="0" applyFont="1" applyFill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 wrapText="1"/>
    </xf>
    <xf numFmtId="0" fontId="2" fillId="0" borderId="3" xfId="0" applyFont="1" applyBorder="1" applyAlignment="1">
      <alignment horizontal="right" vertical="center" wrapText="1"/>
    </xf>
    <xf numFmtId="0" fontId="6" fillId="3" borderId="3" xfId="0" applyFont="1" applyFill="1" applyBorder="1" applyAlignment="1">
      <alignment horizontal="left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left" vertical="center" wrapText="1"/>
    </xf>
    <xf numFmtId="0" fontId="0" fillId="0" borderId="0" xfId="0" applyFont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2D05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3"/>
  <sheetViews>
    <sheetView workbookViewId="0">
      <selection activeCell="P3" sqref="P3"/>
    </sheetView>
  </sheetViews>
  <sheetFormatPr defaultRowHeight="15" x14ac:dyDescent="0.25"/>
  <cols>
    <col min="1" max="8" width="8.7109375"/>
    <col min="9" max="9" width="11.28515625"/>
    <col min="10" max="10" width="13"/>
    <col min="11" max="14" width="8.7109375"/>
    <col min="15" max="15" width="12.5703125"/>
    <col min="16" max="16" width="11.28515625"/>
    <col min="17" max="17" width="12.85546875"/>
    <col min="18" max="1025" width="8.7109375"/>
  </cols>
  <sheetData>
    <row r="1" spans="1:18" ht="15" customHeight="1" x14ac:dyDescent="0.25">
      <c r="A1" s="1"/>
      <c r="B1" s="52" t="s">
        <v>0</v>
      </c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3"/>
      <c r="P1" s="53"/>
      <c r="Q1" s="53"/>
      <c r="R1" s="2"/>
    </row>
    <row r="2" spans="1:18" ht="15" customHeight="1" x14ac:dyDescent="0.25">
      <c r="A2" s="1"/>
      <c r="B2" s="52"/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2"/>
      <c r="P2" s="2"/>
      <c r="Q2" s="2"/>
      <c r="R2" s="2"/>
    </row>
    <row r="3" spans="1:18" ht="15" customHeight="1" x14ac:dyDescent="0.25">
      <c r="A3" s="1"/>
      <c r="B3" s="52"/>
      <c r="C3" s="52"/>
      <c r="D3" s="52"/>
      <c r="E3" s="52"/>
      <c r="F3" s="52"/>
      <c r="G3" s="52"/>
      <c r="H3" s="52"/>
      <c r="I3" s="52"/>
      <c r="J3" s="52"/>
      <c r="K3" s="52"/>
      <c r="L3" s="52"/>
      <c r="M3" s="52"/>
      <c r="N3" s="52"/>
      <c r="O3" s="2"/>
      <c r="P3" s="2"/>
      <c r="Q3" s="2"/>
      <c r="R3" s="2"/>
    </row>
    <row r="4" spans="1:18" ht="15" customHeight="1" x14ac:dyDescent="0.25">
      <c r="A4" s="1"/>
      <c r="B4" s="3"/>
      <c r="C4" s="3"/>
      <c r="D4" s="3"/>
      <c r="E4" s="3"/>
      <c r="F4" s="3"/>
      <c r="G4" s="3"/>
      <c r="H4" s="3"/>
      <c r="I4" s="4"/>
      <c r="J4" s="5"/>
      <c r="K4" s="4"/>
      <c r="L4" s="4"/>
      <c r="M4" s="4"/>
      <c r="N4" s="4"/>
      <c r="O4" s="2"/>
      <c r="P4" s="2"/>
      <c r="Q4" s="2"/>
      <c r="R4" s="2"/>
    </row>
    <row r="5" spans="1:18" ht="47.25" customHeight="1" x14ac:dyDescent="0.25">
      <c r="A5" s="54" t="s">
        <v>1</v>
      </c>
      <c r="B5" s="54"/>
      <c r="C5" s="54"/>
      <c r="D5" s="54"/>
      <c r="E5" s="54"/>
      <c r="F5" s="6" t="s">
        <v>2</v>
      </c>
      <c r="G5" s="7" t="s">
        <v>3</v>
      </c>
      <c r="H5" s="7" t="s">
        <v>4</v>
      </c>
      <c r="I5" s="8" t="s">
        <v>5</v>
      </c>
      <c r="J5" s="7" t="s">
        <v>6</v>
      </c>
      <c r="K5" s="7" t="s">
        <v>7</v>
      </c>
      <c r="L5" s="7" t="s">
        <v>8</v>
      </c>
      <c r="M5" s="7" t="s">
        <v>9</v>
      </c>
      <c r="N5" s="7" t="s">
        <v>10</v>
      </c>
      <c r="O5" s="7" t="s">
        <v>11</v>
      </c>
      <c r="P5" s="7" t="s">
        <v>12</v>
      </c>
      <c r="Q5" s="7" t="s">
        <v>13</v>
      </c>
      <c r="R5" s="7" t="s">
        <v>14</v>
      </c>
    </row>
    <row r="6" spans="1:18" ht="15.75" customHeight="1" x14ac:dyDescent="0.25">
      <c r="A6" s="55" t="s">
        <v>15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</row>
    <row r="7" spans="1:18" ht="15.75" customHeight="1" x14ac:dyDescent="0.25">
      <c r="A7" s="55" t="s">
        <v>16</v>
      </c>
      <c r="B7" s="55"/>
      <c r="C7" s="55"/>
      <c r="D7" s="55"/>
      <c r="E7" s="55"/>
      <c r="F7" s="55"/>
      <c r="G7" s="55"/>
      <c r="H7" s="55"/>
      <c r="I7" s="55"/>
      <c r="J7" s="55"/>
      <c r="K7" s="55"/>
      <c r="L7" s="55"/>
      <c r="M7" s="55"/>
      <c r="N7" s="55"/>
      <c r="O7" s="55"/>
      <c r="P7" s="55"/>
      <c r="Q7" s="55"/>
      <c r="R7" s="55"/>
    </row>
    <row r="8" spans="1:18" ht="15" customHeight="1" x14ac:dyDescent="0.25">
      <c r="A8" s="56" t="s">
        <v>17</v>
      </c>
      <c r="B8" s="56"/>
      <c r="C8" s="56"/>
      <c r="D8" s="56"/>
      <c r="E8" s="56"/>
      <c r="F8" s="9">
        <v>60</v>
      </c>
      <c r="G8" s="10">
        <v>0.66</v>
      </c>
      <c r="H8" s="10">
        <v>0.12</v>
      </c>
      <c r="I8" s="11">
        <v>2.2799999999999998</v>
      </c>
      <c r="J8" s="12">
        <v>14</v>
      </c>
      <c r="K8" s="10">
        <v>3.5999999999999997E-2</v>
      </c>
      <c r="L8" s="10">
        <v>15</v>
      </c>
      <c r="M8" s="13">
        <v>0</v>
      </c>
      <c r="N8" s="11">
        <v>0.42</v>
      </c>
      <c r="O8" s="10">
        <v>8.4</v>
      </c>
      <c r="P8" s="10">
        <v>15.6</v>
      </c>
      <c r="Q8" s="10">
        <v>12</v>
      </c>
      <c r="R8" s="10">
        <v>0.54</v>
      </c>
    </row>
    <row r="9" spans="1:18" ht="15" customHeight="1" x14ac:dyDescent="0.25">
      <c r="A9" s="56" t="s">
        <v>18</v>
      </c>
      <c r="B9" s="56"/>
      <c r="C9" s="56"/>
      <c r="D9" s="56"/>
      <c r="E9" s="56"/>
      <c r="F9" s="9">
        <v>80</v>
      </c>
      <c r="G9" s="10">
        <v>8.1999999999999993</v>
      </c>
      <c r="H9" s="11">
        <v>9.9</v>
      </c>
      <c r="I9" s="11">
        <v>10.210000000000001</v>
      </c>
      <c r="J9" s="14">
        <v>151</v>
      </c>
      <c r="K9" s="10">
        <v>0.05</v>
      </c>
      <c r="L9" s="11">
        <v>0.05</v>
      </c>
      <c r="M9" s="11">
        <v>2.08</v>
      </c>
      <c r="N9" s="11">
        <v>2.5099999999999998</v>
      </c>
      <c r="O9" s="10">
        <v>27.8</v>
      </c>
      <c r="P9" s="10">
        <v>112.1</v>
      </c>
      <c r="Q9" s="10">
        <v>22.1</v>
      </c>
      <c r="R9" s="10">
        <v>1.1499999999999999</v>
      </c>
    </row>
    <row r="10" spans="1:18" ht="15" customHeight="1" x14ac:dyDescent="0.25">
      <c r="A10" s="56" t="s">
        <v>19</v>
      </c>
      <c r="B10" s="56"/>
      <c r="C10" s="56"/>
      <c r="D10" s="56"/>
      <c r="E10" s="56"/>
      <c r="F10" s="15" t="s">
        <v>20</v>
      </c>
      <c r="G10" s="10">
        <v>3.6</v>
      </c>
      <c r="H10" s="11">
        <v>7</v>
      </c>
      <c r="I10" s="11">
        <v>29</v>
      </c>
      <c r="J10" s="14">
        <v>193</v>
      </c>
      <c r="K10" s="10">
        <v>0.29199999999999998</v>
      </c>
      <c r="L10" s="13">
        <v>0</v>
      </c>
      <c r="M10" s="11">
        <v>41</v>
      </c>
      <c r="N10" s="11">
        <v>0.51800000000000002</v>
      </c>
      <c r="O10" s="10">
        <v>27.352</v>
      </c>
      <c r="P10" s="10">
        <v>180.553</v>
      </c>
      <c r="Q10" s="10">
        <v>104.55</v>
      </c>
      <c r="R10" s="10">
        <v>3.5009999999999999</v>
      </c>
    </row>
    <row r="11" spans="1:18" ht="15" customHeight="1" x14ac:dyDescent="0.25">
      <c r="A11" s="56" t="s">
        <v>21</v>
      </c>
      <c r="B11" s="56"/>
      <c r="C11" s="56"/>
      <c r="D11" s="56"/>
      <c r="E11" s="56"/>
      <c r="F11" s="9">
        <v>200</v>
      </c>
      <c r="G11" s="10">
        <v>4.2</v>
      </c>
      <c r="H11" s="10">
        <v>3.6</v>
      </c>
      <c r="I11" s="11">
        <v>17.28</v>
      </c>
      <c r="J11" s="12">
        <v>118.6</v>
      </c>
      <c r="K11" s="10">
        <v>0.05</v>
      </c>
      <c r="L11" s="10">
        <v>1.6</v>
      </c>
      <c r="M11" s="13">
        <v>0.03</v>
      </c>
      <c r="N11" s="11">
        <v>0</v>
      </c>
      <c r="O11" s="10">
        <v>152.9</v>
      </c>
      <c r="P11" s="10">
        <v>128</v>
      </c>
      <c r="Q11" s="10">
        <v>22.3</v>
      </c>
      <c r="R11" s="10">
        <v>0.55000000000000004</v>
      </c>
    </row>
    <row r="12" spans="1:18" ht="15" customHeight="1" x14ac:dyDescent="0.25">
      <c r="A12" s="56" t="s">
        <v>22</v>
      </c>
      <c r="B12" s="56"/>
      <c r="C12" s="56"/>
      <c r="D12" s="56"/>
      <c r="E12" s="56"/>
      <c r="F12" s="9">
        <v>20</v>
      </c>
      <c r="G12" s="16">
        <v>1.3</v>
      </c>
      <c r="H12" s="16">
        <v>0.2</v>
      </c>
      <c r="I12" s="13">
        <v>7</v>
      </c>
      <c r="J12" s="17">
        <v>35</v>
      </c>
      <c r="K12" s="16">
        <v>0.02</v>
      </c>
      <c r="L12" s="16">
        <v>0</v>
      </c>
      <c r="M12" s="13">
        <v>0</v>
      </c>
      <c r="N12" s="13">
        <v>0.2</v>
      </c>
      <c r="O12" s="16">
        <v>4.7</v>
      </c>
      <c r="P12" s="16">
        <v>21.1</v>
      </c>
      <c r="Q12" s="16">
        <v>6.3</v>
      </c>
      <c r="R12" s="16">
        <v>0.52</v>
      </c>
    </row>
    <row r="13" spans="1:18" ht="15" customHeight="1" x14ac:dyDescent="0.25">
      <c r="A13" s="56" t="s">
        <v>23</v>
      </c>
      <c r="B13" s="56"/>
      <c r="C13" s="56"/>
      <c r="D13" s="56"/>
      <c r="E13" s="56"/>
      <c r="F13" s="9">
        <v>30</v>
      </c>
      <c r="G13" s="10">
        <v>2.2799999999999998</v>
      </c>
      <c r="H13" s="10">
        <v>0.24</v>
      </c>
      <c r="I13" s="11">
        <v>14.76</v>
      </c>
      <c r="J13" s="12">
        <v>71</v>
      </c>
      <c r="K13" s="10">
        <v>3.3000000000000002E-2</v>
      </c>
      <c r="L13" s="16">
        <v>0</v>
      </c>
      <c r="M13" s="13" t="s">
        <v>24</v>
      </c>
      <c r="N13" s="11">
        <v>0.33</v>
      </c>
      <c r="O13" s="10">
        <v>6</v>
      </c>
      <c r="P13" s="10">
        <v>19.5</v>
      </c>
      <c r="Q13" s="10">
        <v>4.2</v>
      </c>
      <c r="R13" s="10">
        <v>0.33</v>
      </c>
    </row>
    <row r="14" spans="1:18" ht="15.75" customHeight="1" x14ac:dyDescent="0.25">
      <c r="A14" s="57" t="s">
        <v>25</v>
      </c>
      <c r="B14" s="57"/>
      <c r="C14" s="57"/>
      <c r="D14" s="57"/>
      <c r="E14" s="57"/>
      <c r="F14" s="6"/>
      <c r="G14" s="18">
        <f t="shared" ref="G14:R14" si="0">SUM(G8:G13)</f>
        <v>20.240000000000002</v>
      </c>
      <c r="H14" s="18">
        <f t="shared" si="0"/>
        <v>21.06</v>
      </c>
      <c r="I14" s="18">
        <f t="shared" si="0"/>
        <v>80.530000000000015</v>
      </c>
      <c r="J14" s="18">
        <f t="shared" si="0"/>
        <v>582.6</v>
      </c>
      <c r="K14" s="18">
        <f t="shared" si="0"/>
        <v>0.48099999999999998</v>
      </c>
      <c r="L14" s="18">
        <f t="shared" si="0"/>
        <v>16.650000000000002</v>
      </c>
      <c r="M14" s="18">
        <f t="shared" si="0"/>
        <v>43.11</v>
      </c>
      <c r="N14" s="18">
        <f t="shared" si="0"/>
        <v>3.9779999999999998</v>
      </c>
      <c r="O14" s="18">
        <f t="shared" si="0"/>
        <v>227.15199999999999</v>
      </c>
      <c r="P14" s="18">
        <f t="shared" si="0"/>
        <v>476.85300000000001</v>
      </c>
      <c r="Q14" s="18">
        <f t="shared" si="0"/>
        <v>171.45000000000002</v>
      </c>
      <c r="R14" s="18">
        <f t="shared" si="0"/>
        <v>6.5909999999999993</v>
      </c>
    </row>
    <row r="15" spans="1:18" ht="15.75" customHeight="1" x14ac:dyDescent="0.25">
      <c r="A15" s="55" t="s">
        <v>26</v>
      </c>
      <c r="B15" s="55"/>
      <c r="C15" s="55"/>
      <c r="D15" s="55"/>
      <c r="E15" s="55"/>
      <c r="F15" s="55"/>
      <c r="G15" s="55"/>
      <c r="H15" s="55"/>
      <c r="I15" s="55"/>
      <c r="J15" s="55"/>
      <c r="K15" s="55"/>
      <c r="L15" s="55"/>
      <c r="M15" s="55"/>
      <c r="N15" s="55"/>
      <c r="O15" s="55"/>
      <c r="P15" s="55"/>
      <c r="Q15" s="55"/>
      <c r="R15" s="55"/>
    </row>
    <row r="16" spans="1:18" ht="15" customHeight="1" x14ac:dyDescent="0.25">
      <c r="A16" s="56" t="s">
        <v>27</v>
      </c>
      <c r="B16" s="56"/>
      <c r="C16" s="56"/>
      <c r="D16" s="56"/>
      <c r="E16" s="56"/>
      <c r="F16" s="9">
        <v>110</v>
      </c>
      <c r="G16" s="10">
        <v>0.33</v>
      </c>
      <c r="H16" s="10">
        <v>0.44</v>
      </c>
      <c r="I16" s="11">
        <v>9.4600000000000009</v>
      </c>
      <c r="J16" s="12">
        <v>44</v>
      </c>
      <c r="K16" s="10">
        <v>3.3000000000000002E-2</v>
      </c>
      <c r="L16" s="10">
        <v>11</v>
      </c>
      <c r="M16" s="13" t="s">
        <v>24</v>
      </c>
      <c r="N16" s="11">
        <v>0.22</v>
      </c>
      <c r="O16" s="10">
        <v>17.600000000000001</v>
      </c>
      <c r="P16" s="10">
        <v>12.1</v>
      </c>
      <c r="Q16" s="10">
        <v>9.9</v>
      </c>
      <c r="R16" s="10">
        <v>2.42</v>
      </c>
    </row>
    <row r="17" spans="1:18" ht="15" customHeight="1" x14ac:dyDescent="0.25">
      <c r="A17" s="56" t="s">
        <v>28</v>
      </c>
      <c r="B17" s="56"/>
      <c r="C17" s="56"/>
      <c r="D17" s="56"/>
      <c r="E17" s="56"/>
      <c r="F17" s="9">
        <v>60</v>
      </c>
      <c r="G17" s="10">
        <v>0.42</v>
      </c>
      <c r="H17" s="10">
        <v>0.06</v>
      </c>
      <c r="I17" s="11">
        <v>1.1399999999999999</v>
      </c>
      <c r="J17" s="12">
        <v>7</v>
      </c>
      <c r="K17" s="10">
        <v>1.7999999999999999E-2</v>
      </c>
      <c r="L17" s="10">
        <v>4.2</v>
      </c>
      <c r="M17" s="13">
        <v>0</v>
      </c>
      <c r="N17" s="11">
        <v>0.06</v>
      </c>
      <c r="O17" s="10">
        <v>10.199999999999999</v>
      </c>
      <c r="P17" s="10">
        <v>18</v>
      </c>
      <c r="Q17" s="10">
        <v>8.4</v>
      </c>
      <c r="R17" s="10">
        <v>0.3</v>
      </c>
    </row>
    <row r="18" spans="1:18" ht="15" customHeight="1" x14ac:dyDescent="0.25">
      <c r="A18" s="56" t="s">
        <v>29</v>
      </c>
      <c r="B18" s="56"/>
      <c r="C18" s="56"/>
      <c r="D18" s="56"/>
      <c r="E18" s="56"/>
      <c r="F18" s="15">
        <v>210</v>
      </c>
      <c r="G18" s="10">
        <v>21.47</v>
      </c>
      <c r="H18" s="10">
        <v>19.690000000000001</v>
      </c>
      <c r="I18" s="11">
        <v>35.69</v>
      </c>
      <c r="J18" s="12">
        <v>406</v>
      </c>
      <c r="K18" s="10">
        <v>0.26</v>
      </c>
      <c r="L18" s="10">
        <v>1.01</v>
      </c>
      <c r="M18" s="11">
        <v>0.06</v>
      </c>
      <c r="N18" s="11">
        <v>0</v>
      </c>
      <c r="O18" s="10">
        <v>40.299999999999997</v>
      </c>
      <c r="P18" s="10">
        <v>209.5</v>
      </c>
      <c r="Q18" s="10">
        <v>46.8</v>
      </c>
      <c r="R18" s="10">
        <v>2.0299999999999998</v>
      </c>
    </row>
    <row r="19" spans="1:18" ht="15" customHeight="1" x14ac:dyDescent="0.25">
      <c r="A19" s="56" t="s">
        <v>30</v>
      </c>
      <c r="B19" s="56"/>
      <c r="C19" s="56"/>
      <c r="D19" s="56"/>
      <c r="E19" s="56"/>
      <c r="F19" s="9">
        <v>200</v>
      </c>
      <c r="G19" s="10">
        <v>3.12</v>
      </c>
      <c r="H19" s="10">
        <v>2.6</v>
      </c>
      <c r="I19" s="11">
        <v>14.17</v>
      </c>
      <c r="J19" s="12">
        <v>93.3</v>
      </c>
      <c r="K19" s="19">
        <v>0.04</v>
      </c>
      <c r="L19" s="10">
        <v>1.3</v>
      </c>
      <c r="M19" s="13">
        <v>0.01</v>
      </c>
      <c r="N19" s="13">
        <v>0</v>
      </c>
      <c r="O19" s="10">
        <v>125.7</v>
      </c>
      <c r="P19" s="10">
        <v>90</v>
      </c>
      <c r="Q19" s="10">
        <v>14</v>
      </c>
      <c r="R19" s="10">
        <v>0.13</v>
      </c>
    </row>
    <row r="20" spans="1:18" ht="15" customHeight="1" x14ac:dyDescent="0.25">
      <c r="A20" s="56" t="s">
        <v>22</v>
      </c>
      <c r="B20" s="56"/>
      <c r="C20" s="56"/>
      <c r="D20" s="56"/>
      <c r="E20" s="56"/>
      <c r="F20" s="9">
        <v>20</v>
      </c>
      <c r="G20" s="16">
        <v>1.3</v>
      </c>
      <c r="H20" s="16">
        <v>0.2</v>
      </c>
      <c r="I20" s="13">
        <v>7</v>
      </c>
      <c r="J20" s="17">
        <v>35</v>
      </c>
      <c r="K20" s="16">
        <v>0.02</v>
      </c>
      <c r="L20" s="16">
        <v>0</v>
      </c>
      <c r="M20" s="13">
        <v>0</v>
      </c>
      <c r="N20" s="13">
        <v>0.2</v>
      </c>
      <c r="O20" s="16">
        <v>4.7</v>
      </c>
      <c r="P20" s="16">
        <v>21.1</v>
      </c>
      <c r="Q20" s="16">
        <v>6.3</v>
      </c>
      <c r="R20" s="16">
        <v>0.52</v>
      </c>
    </row>
    <row r="21" spans="1:18" ht="15" customHeight="1" x14ac:dyDescent="0.25">
      <c r="A21" s="56" t="s">
        <v>23</v>
      </c>
      <c r="B21" s="56"/>
      <c r="C21" s="56"/>
      <c r="D21" s="56"/>
      <c r="E21" s="56"/>
      <c r="F21" s="9">
        <v>30</v>
      </c>
      <c r="G21" s="10">
        <v>2.2799999999999998</v>
      </c>
      <c r="H21" s="10">
        <v>0.24</v>
      </c>
      <c r="I21" s="11">
        <v>14.76</v>
      </c>
      <c r="J21" s="12">
        <v>71</v>
      </c>
      <c r="K21" s="10">
        <v>3.3000000000000002E-2</v>
      </c>
      <c r="L21" s="16" t="s">
        <v>24</v>
      </c>
      <c r="M21" s="13" t="s">
        <v>24</v>
      </c>
      <c r="N21" s="11">
        <v>0.33</v>
      </c>
      <c r="O21" s="10">
        <v>6</v>
      </c>
      <c r="P21" s="10">
        <v>19.5</v>
      </c>
      <c r="Q21" s="10">
        <v>4.2</v>
      </c>
      <c r="R21" s="10">
        <v>0.33</v>
      </c>
    </row>
    <row r="22" spans="1:18" ht="15.75" customHeight="1" x14ac:dyDescent="0.25">
      <c r="A22" s="57" t="s">
        <v>25</v>
      </c>
      <c r="B22" s="57"/>
      <c r="C22" s="57"/>
      <c r="D22" s="57"/>
      <c r="E22" s="57"/>
      <c r="F22" s="6"/>
      <c r="G22" s="20">
        <f t="shared" ref="G22:R22" si="1">SUM(G16:G21)</f>
        <v>28.92</v>
      </c>
      <c r="H22" s="20">
        <f t="shared" si="1"/>
        <v>23.23</v>
      </c>
      <c r="I22" s="20">
        <f t="shared" si="1"/>
        <v>82.220000000000013</v>
      </c>
      <c r="J22" s="20">
        <f t="shared" si="1"/>
        <v>656.3</v>
      </c>
      <c r="K22" s="20">
        <f t="shared" si="1"/>
        <v>0.40400000000000003</v>
      </c>
      <c r="L22" s="20">
        <f t="shared" si="1"/>
        <v>17.510000000000002</v>
      </c>
      <c r="M22" s="20">
        <f t="shared" si="1"/>
        <v>6.9999999999999993E-2</v>
      </c>
      <c r="N22" s="20">
        <f t="shared" si="1"/>
        <v>0.81</v>
      </c>
      <c r="O22" s="20">
        <f t="shared" si="1"/>
        <v>204.5</v>
      </c>
      <c r="P22" s="20">
        <f t="shared" si="1"/>
        <v>370.20000000000005</v>
      </c>
      <c r="Q22" s="20">
        <f t="shared" si="1"/>
        <v>89.6</v>
      </c>
      <c r="R22" s="20">
        <f t="shared" si="1"/>
        <v>5.73</v>
      </c>
    </row>
    <row r="23" spans="1:18" ht="15.75" customHeight="1" x14ac:dyDescent="0.25">
      <c r="A23" s="55" t="s">
        <v>31</v>
      </c>
      <c r="B23" s="55"/>
      <c r="C23" s="55"/>
      <c r="D23" s="55"/>
      <c r="E23" s="55"/>
      <c r="F23" s="55"/>
      <c r="G23" s="55"/>
      <c r="H23" s="55"/>
      <c r="I23" s="55"/>
      <c r="J23" s="55"/>
      <c r="K23" s="55"/>
      <c r="L23" s="55"/>
      <c r="M23" s="55"/>
      <c r="N23" s="55"/>
      <c r="O23" s="55"/>
      <c r="P23" s="55"/>
      <c r="Q23" s="55"/>
      <c r="R23" s="55"/>
    </row>
    <row r="24" spans="1:18" ht="15" customHeight="1" x14ac:dyDescent="0.25">
      <c r="A24" s="56" t="s">
        <v>32</v>
      </c>
      <c r="B24" s="56"/>
      <c r="C24" s="56"/>
      <c r="D24" s="56"/>
      <c r="E24" s="56"/>
      <c r="F24" s="9">
        <v>100</v>
      </c>
      <c r="G24" s="10">
        <v>1.4</v>
      </c>
      <c r="H24" s="10">
        <v>5</v>
      </c>
      <c r="I24" s="11">
        <v>9</v>
      </c>
      <c r="J24" s="12">
        <v>87.4</v>
      </c>
      <c r="K24" s="10">
        <v>0.02</v>
      </c>
      <c r="L24" s="10">
        <v>32.4</v>
      </c>
      <c r="M24" s="13" t="s">
        <v>24</v>
      </c>
      <c r="N24" s="11">
        <v>0</v>
      </c>
      <c r="O24" s="10">
        <v>37.299999999999997</v>
      </c>
      <c r="P24" s="10">
        <v>27.6</v>
      </c>
      <c r="Q24" s="10">
        <v>15.1</v>
      </c>
      <c r="R24" s="10">
        <v>0.5</v>
      </c>
    </row>
    <row r="25" spans="1:18" ht="15" customHeight="1" x14ac:dyDescent="0.25">
      <c r="A25" s="56" t="s">
        <v>33</v>
      </c>
      <c r="B25" s="56"/>
      <c r="C25" s="56"/>
      <c r="D25" s="56"/>
      <c r="E25" s="56"/>
      <c r="F25" s="15" t="s">
        <v>34</v>
      </c>
      <c r="G25" s="10">
        <v>12.85</v>
      </c>
      <c r="H25" s="10">
        <v>10.34</v>
      </c>
      <c r="I25" s="11">
        <v>3.3</v>
      </c>
      <c r="J25" s="12">
        <v>157.5</v>
      </c>
      <c r="K25" s="10">
        <v>0.03</v>
      </c>
      <c r="L25" s="10">
        <v>4.68</v>
      </c>
      <c r="M25" s="13">
        <v>0.01</v>
      </c>
      <c r="N25" s="11">
        <v>0</v>
      </c>
      <c r="O25" s="10">
        <v>24.3</v>
      </c>
      <c r="P25" s="10">
        <v>103.5</v>
      </c>
      <c r="Q25" s="10">
        <v>22.6</v>
      </c>
      <c r="R25" s="10">
        <v>0.96</v>
      </c>
    </row>
    <row r="26" spans="1:18" ht="15" customHeight="1" x14ac:dyDescent="0.25">
      <c r="A26" s="56" t="s">
        <v>35</v>
      </c>
      <c r="B26" s="56"/>
      <c r="C26" s="56"/>
      <c r="D26" s="56"/>
      <c r="E26" s="56"/>
      <c r="F26" s="9">
        <v>150</v>
      </c>
      <c r="G26" s="10">
        <v>5.6520000000000001</v>
      </c>
      <c r="H26" s="11">
        <v>4.4690000000000003</v>
      </c>
      <c r="I26" s="11">
        <v>28</v>
      </c>
      <c r="J26" s="12">
        <v>175</v>
      </c>
      <c r="K26" s="10">
        <v>8.6999999999999994E-2</v>
      </c>
      <c r="L26" s="16" t="s">
        <v>24</v>
      </c>
      <c r="M26" s="11">
        <v>21</v>
      </c>
      <c r="N26" s="11">
        <v>0.81799999999999995</v>
      </c>
      <c r="O26" s="10">
        <v>16.47</v>
      </c>
      <c r="P26" s="10">
        <v>47.07</v>
      </c>
      <c r="Q26" s="10">
        <v>8.49</v>
      </c>
      <c r="R26" s="10">
        <v>0.87</v>
      </c>
    </row>
    <row r="27" spans="1:18" ht="15" customHeight="1" x14ac:dyDescent="0.25">
      <c r="A27" s="56" t="s">
        <v>36</v>
      </c>
      <c r="B27" s="56"/>
      <c r="C27" s="56"/>
      <c r="D27" s="56"/>
      <c r="E27" s="56"/>
      <c r="F27" s="15" t="s">
        <v>37</v>
      </c>
      <c r="G27" s="10">
        <v>0.2</v>
      </c>
      <c r="H27" s="10"/>
      <c r="I27" s="21">
        <v>13.7</v>
      </c>
      <c r="J27" s="12">
        <v>56</v>
      </c>
      <c r="K27" s="10">
        <v>8.0000000000000002E-3</v>
      </c>
      <c r="L27" s="10">
        <v>3.75</v>
      </c>
      <c r="M27" s="13" t="s">
        <v>24</v>
      </c>
      <c r="N27" s="11">
        <v>7.4999999999999997E-2</v>
      </c>
      <c r="O27" s="10">
        <v>9.9700000000000006</v>
      </c>
      <c r="P27" s="10">
        <v>7.5</v>
      </c>
      <c r="Q27" s="10">
        <v>6.5</v>
      </c>
      <c r="R27" s="10">
        <v>0.19700000000000001</v>
      </c>
    </row>
    <row r="28" spans="1:18" ht="15" customHeight="1" x14ac:dyDescent="0.25">
      <c r="A28" s="56" t="s">
        <v>22</v>
      </c>
      <c r="B28" s="56"/>
      <c r="C28" s="56"/>
      <c r="D28" s="56"/>
      <c r="E28" s="56"/>
      <c r="F28" s="9">
        <v>20</v>
      </c>
      <c r="G28" s="16">
        <v>1.3</v>
      </c>
      <c r="H28" s="16">
        <v>0.2</v>
      </c>
      <c r="I28" s="13">
        <v>7</v>
      </c>
      <c r="J28" s="17">
        <v>35</v>
      </c>
      <c r="K28" s="16">
        <v>0.02</v>
      </c>
      <c r="L28" s="16">
        <v>0</v>
      </c>
      <c r="M28" s="13">
        <v>0</v>
      </c>
      <c r="N28" s="13">
        <v>0.2</v>
      </c>
      <c r="O28" s="16">
        <v>4.7</v>
      </c>
      <c r="P28" s="16">
        <v>21.1</v>
      </c>
      <c r="Q28" s="16">
        <v>6.3</v>
      </c>
      <c r="R28" s="16">
        <v>0.52</v>
      </c>
    </row>
    <row r="29" spans="1:18" ht="15" customHeight="1" x14ac:dyDescent="0.25">
      <c r="A29" s="56" t="s">
        <v>23</v>
      </c>
      <c r="B29" s="56"/>
      <c r="C29" s="56"/>
      <c r="D29" s="56"/>
      <c r="E29" s="56"/>
      <c r="F29" s="9">
        <v>30</v>
      </c>
      <c r="G29" s="10">
        <v>2.2799999999999998</v>
      </c>
      <c r="H29" s="10">
        <v>0.24</v>
      </c>
      <c r="I29" s="11">
        <v>14.76</v>
      </c>
      <c r="J29" s="12">
        <v>71</v>
      </c>
      <c r="K29" s="10">
        <v>3.3000000000000002E-2</v>
      </c>
      <c r="L29" s="16" t="s">
        <v>24</v>
      </c>
      <c r="M29" s="13" t="s">
        <v>24</v>
      </c>
      <c r="N29" s="11">
        <v>0.33</v>
      </c>
      <c r="O29" s="10">
        <v>6</v>
      </c>
      <c r="P29" s="10">
        <v>19.5</v>
      </c>
      <c r="Q29" s="10">
        <v>4.2</v>
      </c>
      <c r="R29" s="10">
        <v>0.33</v>
      </c>
    </row>
    <row r="30" spans="1:18" ht="15.75" customHeight="1" x14ac:dyDescent="0.25">
      <c r="A30" s="57" t="s">
        <v>25</v>
      </c>
      <c r="B30" s="57"/>
      <c r="C30" s="57"/>
      <c r="D30" s="57"/>
      <c r="E30" s="57"/>
      <c r="F30" s="6"/>
      <c r="G30" s="18">
        <f t="shared" ref="G30:R30" si="2">SUM(G24:G29)</f>
        <v>23.682000000000002</v>
      </c>
      <c r="H30" s="18">
        <f t="shared" si="2"/>
        <v>20.248999999999999</v>
      </c>
      <c r="I30" s="18">
        <f t="shared" si="2"/>
        <v>75.760000000000005</v>
      </c>
      <c r="J30" s="18">
        <f t="shared" si="2"/>
        <v>581.9</v>
      </c>
      <c r="K30" s="18">
        <f t="shared" si="2"/>
        <v>0.19800000000000001</v>
      </c>
      <c r="L30" s="18">
        <f t="shared" si="2"/>
        <v>40.83</v>
      </c>
      <c r="M30" s="18">
        <f t="shared" si="2"/>
        <v>21.01</v>
      </c>
      <c r="N30" s="18">
        <f t="shared" si="2"/>
        <v>1.423</v>
      </c>
      <c r="O30" s="18">
        <f t="shared" si="2"/>
        <v>98.74</v>
      </c>
      <c r="P30" s="18">
        <f t="shared" si="2"/>
        <v>226.26999999999998</v>
      </c>
      <c r="Q30" s="18">
        <f t="shared" si="2"/>
        <v>63.190000000000005</v>
      </c>
      <c r="R30" s="18">
        <f t="shared" si="2"/>
        <v>3.3770000000000002</v>
      </c>
    </row>
    <row r="31" spans="1:18" ht="15.75" customHeight="1" x14ac:dyDescent="0.25">
      <c r="A31" s="55" t="s">
        <v>38</v>
      </c>
      <c r="B31" s="55"/>
      <c r="C31" s="55"/>
      <c r="D31" s="55"/>
      <c r="E31" s="55"/>
      <c r="F31" s="55"/>
      <c r="G31" s="55"/>
      <c r="H31" s="55"/>
      <c r="I31" s="55"/>
      <c r="J31" s="55"/>
      <c r="K31" s="55"/>
      <c r="L31" s="55"/>
      <c r="M31" s="55"/>
      <c r="N31" s="55"/>
      <c r="O31" s="55"/>
      <c r="P31" s="55"/>
      <c r="Q31" s="55"/>
      <c r="R31" s="55"/>
    </row>
    <row r="32" spans="1:18" ht="15" customHeight="1" x14ac:dyDescent="0.25">
      <c r="A32" s="56" t="s">
        <v>39</v>
      </c>
      <c r="B32" s="56"/>
      <c r="C32" s="56"/>
      <c r="D32" s="56"/>
      <c r="E32" s="56"/>
      <c r="F32" s="9">
        <v>100</v>
      </c>
      <c r="G32" s="10">
        <v>0.4</v>
      </c>
      <c r="H32" s="10">
        <v>0.3</v>
      </c>
      <c r="I32" s="11">
        <v>10.3</v>
      </c>
      <c r="J32" s="12">
        <v>47</v>
      </c>
      <c r="K32" s="10">
        <v>0.02</v>
      </c>
      <c r="L32" s="10">
        <v>5</v>
      </c>
      <c r="M32" s="13" t="s">
        <v>24</v>
      </c>
      <c r="N32" s="11">
        <v>0.4</v>
      </c>
      <c r="O32" s="10">
        <v>19</v>
      </c>
      <c r="P32" s="10">
        <v>16</v>
      </c>
      <c r="Q32" s="10">
        <v>12</v>
      </c>
      <c r="R32" s="10">
        <v>2.2999999999999998</v>
      </c>
    </row>
    <row r="33" spans="1:18" ht="15" customHeight="1" x14ac:dyDescent="0.25">
      <c r="A33" s="56" t="s">
        <v>40</v>
      </c>
      <c r="B33" s="56"/>
      <c r="C33" s="56"/>
      <c r="D33" s="56"/>
      <c r="E33" s="56"/>
      <c r="F33" s="9">
        <v>100</v>
      </c>
      <c r="G33" s="10">
        <v>1.25</v>
      </c>
      <c r="H33" s="10">
        <v>0.09</v>
      </c>
      <c r="I33" s="11">
        <v>11.6</v>
      </c>
      <c r="J33" s="12">
        <v>52.3</v>
      </c>
      <c r="K33" s="10">
        <v>5.8000000000000003E-2</v>
      </c>
      <c r="L33" s="10">
        <v>4.8</v>
      </c>
      <c r="M33" s="13">
        <v>0</v>
      </c>
      <c r="N33" s="11">
        <v>0</v>
      </c>
      <c r="O33" s="10">
        <v>13.302</v>
      </c>
      <c r="P33" s="10">
        <v>26.85</v>
      </c>
      <c r="Q33" s="10">
        <v>18.468</v>
      </c>
      <c r="R33" s="10">
        <v>0.35799999999999998</v>
      </c>
    </row>
    <row r="34" spans="1:18" ht="15" customHeight="1" x14ac:dyDescent="0.25">
      <c r="A34" s="56" t="s">
        <v>41</v>
      </c>
      <c r="B34" s="56"/>
      <c r="C34" s="56"/>
      <c r="D34" s="56"/>
      <c r="E34" s="56"/>
      <c r="F34" s="9">
        <v>80</v>
      </c>
      <c r="G34" s="10">
        <v>12.08</v>
      </c>
      <c r="H34" s="10">
        <v>3.92</v>
      </c>
      <c r="I34" s="11">
        <v>8.2100000000000009</v>
      </c>
      <c r="J34" s="12">
        <v>116</v>
      </c>
      <c r="K34" s="10">
        <v>0.08</v>
      </c>
      <c r="L34" s="10">
        <v>2.62</v>
      </c>
      <c r="M34" s="11">
        <v>0.01</v>
      </c>
      <c r="N34" s="11">
        <v>0</v>
      </c>
      <c r="O34" s="10">
        <v>38.9</v>
      </c>
      <c r="P34" s="10">
        <v>164.6</v>
      </c>
      <c r="Q34" s="10">
        <v>28.9</v>
      </c>
      <c r="R34" s="10">
        <v>0.87</v>
      </c>
    </row>
    <row r="35" spans="1:18" ht="15" customHeight="1" x14ac:dyDescent="0.25">
      <c r="A35" s="56" t="s">
        <v>42</v>
      </c>
      <c r="B35" s="56"/>
      <c r="C35" s="56"/>
      <c r="D35" s="56"/>
      <c r="E35" s="56"/>
      <c r="F35" s="9">
        <v>150</v>
      </c>
      <c r="G35" s="10">
        <v>3.06</v>
      </c>
      <c r="H35" s="10">
        <v>4.8</v>
      </c>
      <c r="I35" s="11">
        <v>20.399999999999999</v>
      </c>
      <c r="J35" s="12">
        <v>137.25</v>
      </c>
      <c r="K35" s="10">
        <v>0.12</v>
      </c>
      <c r="L35" s="10">
        <v>18.16</v>
      </c>
      <c r="M35" s="11">
        <v>0.03</v>
      </c>
      <c r="N35" s="11">
        <v>0.1</v>
      </c>
      <c r="O35" s="10">
        <v>36.97</v>
      </c>
      <c r="P35" s="10">
        <v>86.6</v>
      </c>
      <c r="Q35" s="10">
        <v>27.75</v>
      </c>
      <c r="R35" s="10">
        <v>1</v>
      </c>
    </row>
    <row r="36" spans="1:18" ht="15" customHeight="1" x14ac:dyDescent="0.25">
      <c r="A36" s="56" t="s">
        <v>21</v>
      </c>
      <c r="B36" s="56"/>
      <c r="C36" s="56"/>
      <c r="D36" s="56"/>
      <c r="E36" s="56"/>
      <c r="F36" s="9">
        <v>200</v>
      </c>
      <c r="G36" s="10">
        <v>4.2</v>
      </c>
      <c r="H36" s="10">
        <v>3.6</v>
      </c>
      <c r="I36" s="11">
        <v>17.28</v>
      </c>
      <c r="J36" s="12">
        <v>118.6</v>
      </c>
      <c r="K36" s="10">
        <v>0.05</v>
      </c>
      <c r="L36" s="10">
        <v>1.6</v>
      </c>
      <c r="M36" s="13">
        <v>0.03</v>
      </c>
      <c r="N36" s="11">
        <v>0</v>
      </c>
      <c r="O36" s="10">
        <v>152.9</v>
      </c>
      <c r="P36" s="10">
        <v>128</v>
      </c>
      <c r="Q36" s="10">
        <v>22.3</v>
      </c>
      <c r="R36" s="10">
        <v>0.55000000000000004</v>
      </c>
    </row>
    <row r="37" spans="1:18" ht="15" customHeight="1" x14ac:dyDescent="0.25">
      <c r="A37" s="56" t="s">
        <v>22</v>
      </c>
      <c r="B37" s="56"/>
      <c r="C37" s="56"/>
      <c r="D37" s="56"/>
      <c r="E37" s="56"/>
      <c r="F37" s="9">
        <v>20</v>
      </c>
      <c r="G37" s="16">
        <v>1.3</v>
      </c>
      <c r="H37" s="16">
        <v>0.2</v>
      </c>
      <c r="I37" s="13">
        <v>7</v>
      </c>
      <c r="J37" s="17">
        <v>35</v>
      </c>
      <c r="K37" s="16">
        <v>0.02</v>
      </c>
      <c r="L37" s="16">
        <v>0</v>
      </c>
      <c r="M37" s="13">
        <v>0</v>
      </c>
      <c r="N37" s="13">
        <v>0.2</v>
      </c>
      <c r="O37" s="16">
        <v>4.7</v>
      </c>
      <c r="P37" s="16">
        <v>21.1</v>
      </c>
      <c r="Q37" s="16">
        <v>6.3</v>
      </c>
      <c r="R37" s="16">
        <v>0.52</v>
      </c>
    </row>
    <row r="38" spans="1:18" ht="15" customHeight="1" x14ac:dyDescent="0.25">
      <c r="A38" s="56" t="s">
        <v>23</v>
      </c>
      <c r="B38" s="56"/>
      <c r="C38" s="56"/>
      <c r="D38" s="56"/>
      <c r="E38" s="56"/>
      <c r="F38" s="9">
        <v>30</v>
      </c>
      <c r="G38" s="10">
        <v>2.2799999999999998</v>
      </c>
      <c r="H38" s="10">
        <v>0.24</v>
      </c>
      <c r="I38" s="11">
        <v>14.76</v>
      </c>
      <c r="J38" s="12">
        <v>71</v>
      </c>
      <c r="K38" s="10">
        <v>3.3000000000000002E-2</v>
      </c>
      <c r="L38" s="16" t="s">
        <v>24</v>
      </c>
      <c r="M38" s="13" t="s">
        <v>24</v>
      </c>
      <c r="N38" s="11">
        <v>0.33</v>
      </c>
      <c r="O38" s="10">
        <v>6</v>
      </c>
      <c r="P38" s="10">
        <v>19.5</v>
      </c>
      <c r="Q38" s="10">
        <v>4.2</v>
      </c>
      <c r="R38" s="10">
        <v>0.33</v>
      </c>
    </row>
    <row r="39" spans="1:18" ht="15.75" customHeight="1" x14ac:dyDescent="0.25">
      <c r="A39" s="57" t="s">
        <v>25</v>
      </c>
      <c r="B39" s="57"/>
      <c r="C39" s="57"/>
      <c r="D39" s="57"/>
      <c r="E39" s="57"/>
      <c r="F39" s="6"/>
      <c r="G39" s="18">
        <f t="shared" ref="G39:R39" si="3">SUM(G32:G38)</f>
        <v>24.57</v>
      </c>
      <c r="H39" s="18">
        <f t="shared" si="3"/>
        <v>13.149999999999999</v>
      </c>
      <c r="I39" s="18">
        <f t="shared" si="3"/>
        <v>89.55</v>
      </c>
      <c r="J39" s="18">
        <f t="shared" si="3"/>
        <v>577.15</v>
      </c>
      <c r="K39" s="18">
        <f t="shared" si="3"/>
        <v>0.38100000000000001</v>
      </c>
      <c r="L39" s="18">
        <f t="shared" si="3"/>
        <v>32.18</v>
      </c>
      <c r="M39" s="18">
        <f t="shared" si="3"/>
        <v>7.0000000000000007E-2</v>
      </c>
      <c r="N39" s="18">
        <f t="shared" si="3"/>
        <v>1.03</v>
      </c>
      <c r="O39" s="18">
        <f t="shared" si="3"/>
        <v>271.77199999999999</v>
      </c>
      <c r="P39" s="18">
        <f t="shared" si="3"/>
        <v>462.65</v>
      </c>
      <c r="Q39" s="18">
        <f t="shared" si="3"/>
        <v>119.91799999999999</v>
      </c>
      <c r="R39" s="18">
        <f t="shared" si="3"/>
        <v>5.9280000000000008</v>
      </c>
    </row>
    <row r="40" spans="1:18" ht="15.75" customHeight="1" x14ac:dyDescent="0.25">
      <c r="A40" s="55" t="s">
        <v>43</v>
      </c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  <c r="N40" s="55"/>
      <c r="O40" s="55"/>
      <c r="P40" s="55"/>
      <c r="Q40" s="55"/>
      <c r="R40" s="55"/>
    </row>
    <row r="41" spans="1:18" ht="15" customHeight="1" x14ac:dyDescent="0.25">
      <c r="A41" s="56" t="s">
        <v>27</v>
      </c>
      <c r="B41" s="56"/>
      <c r="C41" s="56"/>
      <c r="D41" s="56"/>
      <c r="E41" s="56"/>
      <c r="F41" s="9">
        <v>110</v>
      </c>
      <c r="G41" s="10">
        <v>0.33</v>
      </c>
      <c r="H41" s="10">
        <v>0.44</v>
      </c>
      <c r="I41" s="11">
        <v>9.4600000000000009</v>
      </c>
      <c r="J41" s="12">
        <v>44</v>
      </c>
      <c r="K41" s="10">
        <v>3.3000000000000002E-2</v>
      </c>
      <c r="L41" s="10">
        <v>11</v>
      </c>
      <c r="M41" s="13" t="s">
        <v>24</v>
      </c>
      <c r="N41" s="11">
        <v>0.22</v>
      </c>
      <c r="O41" s="10">
        <v>17.600000000000001</v>
      </c>
      <c r="P41" s="10">
        <v>12.1</v>
      </c>
      <c r="Q41" s="10">
        <v>9.9</v>
      </c>
      <c r="R41" s="10">
        <v>2.42</v>
      </c>
    </row>
    <row r="42" spans="1:18" ht="15" customHeight="1" x14ac:dyDescent="0.25">
      <c r="A42" s="56" t="s">
        <v>17</v>
      </c>
      <c r="B42" s="56"/>
      <c r="C42" s="56"/>
      <c r="D42" s="56"/>
      <c r="E42" s="56"/>
      <c r="F42" s="9">
        <v>60</v>
      </c>
      <c r="G42" s="10">
        <v>0.66</v>
      </c>
      <c r="H42" s="10">
        <v>0.12</v>
      </c>
      <c r="I42" s="11">
        <v>2.2799999999999998</v>
      </c>
      <c r="J42" s="12">
        <v>14</v>
      </c>
      <c r="K42" s="10">
        <v>3.5999999999999997E-2</v>
      </c>
      <c r="L42" s="10">
        <v>15</v>
      </c>
      <c r="M42" s="13">
        <v>0</v>
      </c>
      <c r="N42" s="11">
        <v>0.42</v>
      </c>
      <c r="O42" s="10">
        <v>8.4</v>
      </c>
      <c r="P42" s="10">
        <v>15.6</v>
      </c>
      <c r="Q42" s="10">
        <v>12</v>
      </c>
      <c r="R42" s="10">
        <v>0.54</v>
      </c>
    </row>
    <row r="43" spans="1:18" ht="15" customHeight="1" x14ac:dyDescent="0.25">
      <c r="A43" s="56" t="s">
        <v>44</v>
      </c>
      <c r="B43" s="56"/>
      <c r="C43" s="56"/>
      <c r="D43" s="56"/>
      <c r="E43" s="56"/>
      <c r="F43" s="9">
        <v>80</v>
      </c>
      <c r="G43" s="10">
        <v>12.64</v>
      </c>
      <c r="H43" s="10">
        <v>13.14</v>
      </c>
      <c r="I43" s="11">
        <v>13.46</v>
      </c>
      <c r="J43" s="12">
        <v>223</v>
      </c>
      <c r="K43" s="10">
        <v>0.08</v>
      </c>
      <c r="L43" s="10">
        <v>0.67</v>
      </c>
      <c r="M43" s="11">
        <v>0.05</v>
      </c>
      <c r="N43" s="11">
        <v>0</v>
      </c>
      <c r="O43" s="10">
        <v>35.1</v>
      </c>
      <c r="P43" s="10">
        <v>127.8</v>
      </c>
      <c r="Q43" s="10">
        <v>21</v>
      </c>
      <c r="R43" s="10">
        <v>1.47</v>
      </c>
    </row>
    <row r="44" spans="1:18" ht="15" customHeight="1" x14ac:dyDescent="0.25">
      <c r="A44" s="56" t="s">
        <v>45</v>
      </c>
      <c r="B44" s="56"/>
      <c r="C44" s="56"/>
      <c r="D44" s="56"/>
      <c r="E44" s="56"/>
      <c r="F44" s="9">
        <v>150</v>
      </c>
      <c r="G44" s="10">
        <v>3.65</v>
      </c>
      <c r="H44" s="10">
        <v>5.37</v>
      </c>
      <c r="I44" s="11">
        <v>36.68</v>
      </c>
      <c r="J44" s="12">
        <v>209.7</v>
      </c>
      <c r="K44" s="10">
        <v>2.5000000000000001E-2</v>
      </c>
      <c r="L44" s="16">
        <v>0</v>
      </c>
      <c r="M44" s="11">
        <v>2.1000000000000001E-2</v>
      </c>
      <c r="N44" s="11">
        <v>0</v>
      </c>
      <c r="O44" s="10">
        <v>1.36</v>
      </c>
      <c r="P44" s="10">
        <v>60.6</v>
      </c>
      <c r="Q44" s="10">
        <v>19</v>
      </c>
      <c r="R44" s="10">
        <v>0.53</v>
      </c>
    </row>
    <row r="45" spans="1:18" ht="15" customHeight="1" x14ac:dyDescent="0.25">
      <c r="A45" s="56" t="s">
        <v>46</v>
      </c>
      <c r="B45" s="56"/>
      <c r="C45" s="56"/>
      <c r="D45" s="56"/>
      <c r="E45" s="56"/>
      <c r="F45" s="22" t="s">
        <v>47</v>
      </c>
      <c r="G45" s="10">
        <v>0.1</v>
      </c>
      <c r="H45" s="10">
        <v>0.1</v>
      </c>
      <c r="I45" s="11">
        <v>13.9</v>
      </c>
      <c r="J45" s="12">
        <v>57</v>
      </c>
      <c r="K45" s="10">
        <v>0</v>
      </c>
      <c r="L45" s="10">
        <v>1.1200000000000001</v>
      </c>
      <c r="M45" s="13">
        <v>0</v>
      </c>
      <c r="N45" s="11">
        <v>0.01</v>
      </c>
      <c r="O45" s="10">
        <v>2.86</v>
      </c>
      <c r="P45" s="10">
        <v>1.34</v>
      </c>
      <c r="Q45" s="10">
        <v>0.73</v>
      </c>
      <c r="R45" s="10">
        <v>0.08</v>
      </c>
    </row>
    <row r="46" spans="1:18" ht="15" customHeight="1" x14ac:dyDescent="0.25">
      <c r="A46" s="56" t="s">
        <v>22</v>
      </c>
      <c r="B46" s="56"/>
      <c r="C46" s="56"/>
      <c r="D46" s="56"/>
      <c r="E46" s="56"/>
      <c r="F46" s="9">
        <v>20</v>
      </c>
      <c r="G46" s="16">
        <v>1.3</v>
      </c>
      <c r="H46" s="16">
        <v>0.2</v>
      </c>
      <c r="I46" s="13">
        <v>7</v>
      </c>
      <c r="J46" s="17">
        <v>35</v>
      </c>
      <c r="K46" s="16">
        <v>0.02</v>
      </c>
      <c r="L46" s="16">
        <v>0</v>
      </c>
      <c r="M46" s="13">
        <v>0</v>
      </c>
      <c r="N46" s="13">
        <v>0.2</v>
      </c>
      <c r="O46" s="16">
        <v>4.7</v>
      </c>
      <c r="P46" s="16">
        <v>21.1</v>
      </c>
      <c r="Q46" s="16">
        <v>6.3</v>
      </c>
      <c r="R46" s="16">
        <v>0.52</v>
      </c>
    </row>
    <row r="47" spans="1:18" ht="15" customHeight="1" x14ac:dyDescent="0.25">
      <c r="A47" s="56" t="s">
        <v>23</v>
      </c>
      <c r="B47" s="56"/>
      <c r="C47" s="56"/>
      <c r="D47" s="56"/>
      <c r="E47" s="56"/>
      <c r="F47" s="9">
        <v>30</v>
      </c>
      <c r="G47" s="10">
        <v>2.2799999999999998</v>
      </c>
      <c r="H47" s="10">
        <v>0.24</v>
      </c>
      <c r="I47" s="11">
        <v>14.76</v>
      </c>
      <c r="J47" s="12">
        <v>71</v>
      </c>
      <c r="K47" s="10">
        <v>3.3000000000000002E-2</v>
      </c>
      <c r="L47" s="16" t="s">
        <v>24</v>
      </c>
      <c r="M47" s="13" t="s">
        <v>24</v>
      </c>
      <c r="N47" s="11">
        <v>0.33</v>
      </c>
      <c r="O47" s="10">
        <v>6</v>
      </c>
      <c r="P47" s="10">
        <v>19.5</v>
      </c>
      <c r="Q47" s="10">
        <v>4.2</v>
      </c>
      <c r="R47" s="10">
        <v>0.33</v>
      </c>
    </row>
    <row r="48" spans="1:18" ht="15.75" customHeight="1" x14ac:dyDescent="0.25">
      <c r="A48" s="57" t="s">
        <v>25</v>
      </c>
      <c r="B48" s="57"/>
      <c r="C48" s="57"/>
      <c r="D48" s="57"/>
      <c r="E48" s="57"/>
      <c r="F48" s="6"/>
      <c r="G48" s="18">
        <f t="shared" ref="G48:R48" si="4">SUM(G41:G47)</f>
        <v>20.960000000000004</v>
      </c>
      <c r="H48" s="18">
        <f t="shared" si="4"/>
        <v>19.61</v>
      </c>
      <c r="I48" s="18">
        <f t="shared" si="4"/>
        <v>97.54</v>
      </c>
      <c r="J48" s="18">
        <f t="shared" si="4"/>
        <v>653.70000000000005</v>
      </c>
      <c r="K48" s="18">
        <f t="shared" si="4"/>
        <v>0.22700000000000001</v>
      </c>
      <c r="L48" s="18">
        <f t="shared" si="4"/>
        <v>27.790000000000003</v>
      </c>
      <c r="M48" s="18">
        <f t="shared" si="4"/>
        <v>7.1000000000000008E-2</v>
      </c>
      <c r="N48" s="18">
        <f t="shared" si="4"/>
        <v>1.1800000000000002</v>
      </c>
      <c r="O48" s="18">
        <f t="shared" si="4"/>
        <v>76.02000000000001</v>
      </c>
      <c r="P48" s="18">
        <f t="shared" si="4"/>
        <v>258.03999999999996</v>
      </c>
      <c r="Q48" s="18">
        <f t="shared" si="4"/>
        <v>73.13</v>
      </c>
      <c r="R48" s="18">
        <f t="shared" si="4"/>
        <v>5.8900000000000006</v>
      </c>
    </row>
    <row r="49" spans="1:18" ht="15.75" customHeight="1" x14ac:dyDescent="0.25">
      <c r="A49" s="55" t="s">
        <v>48</v>
      </c>
      <c r="B49" s="55"/>
      <c r="C49" s="55"/>
      <c r="D49" s="55"/>
      <c r="E49" s="55"/>
      <c r="F49" s="55"/>
      <c r="G49" s="55"/>
      <c r="H49" s="55"/>
      <c r="I49" s="55"/>
      <c r="J49" s="55"/>
      <c r="K49" s="55"/>
      <c r="L49" s="55"/>
      <c r="M49" s="55"/>
      <c r="N49" s="55"/>
      <c r="O49" s="55"/>
      <c r="P49" s="55"/>
      <c r="Q49" s="55"/>
      <c r="R49" s="55"/>
    </row>
    <row r="50" spans="1:18" ht="15" customHeight="1" x14ac:dyDescent="0.25">
      <c r="A50" s="56" t="s">
        <v>49</v>
      </c>
      <c r="B50" s="56"/>
      <c r="C50" s="56"/>
      <c r="D50" s="56"/>
      <c r="E50" s="56"/>
      <c r="F50" s="9">
        <v>100</v>
      </c>
      <c r="G50" s="10">
        <v>0.5</v>
      </c>
      <c r="H50" s="11">
        <v>0.2</v>
      </c>
      <c r="I50" s="11">
        <v>7.5</v>
      </c>
      <c r="J50" s="14">
        <v>34</v>
      </c>
      <c r="K50" s="10">
        <v>0.03</v>
      </c>
      <c r="L50" s="10">
        <v>10</v>
      </c>
      <c r="M50" s="13">
        <v>0</v>
      </c>
      <c r="N50" s="11">
        <v>0.2</v>
      </c>
      <c r="O50" s="10">
        <v>16</v>
      </c>
      <c r="P50" s="10">
        <v>11</v>
      </c>
      <c r="Q50" s="10">
        <v>9</v>
      </c>
      <c r="R50" s="10">
        <v>2.2000000000000002</v>
      </c>
    </row>
    <row r="51" spans="1:18" ht="15" customHeight="1" x14ac:dyDescent="0.25">
      <c r="A51" s="56" t="s">
        <v>50</v>
      </c>
      <c r="B51" s="56"/>
      <c r="C51" s="56"/>
      <c r="D51" s="56"/>
      <c r="E51" s="56"/>
      <c r="F51" s="9">
        <v>60</v>
      </c>
      <c r="G51" s="10">
        <v>0.45600000000000002</v>
      </c>
      <c r="H51" s="10">
        <v>3.65</v>
      </c>
      <c r="I51" s="11">
        <v>1.42</v>
      </c>
      <c r="J51" s="12">
        <v>40.380000000000003</v>
      </c>
      <c r="K51" s="10">
        <v>1.7000000000000001E-2</v>
      </c>
      <c r="L51" s="10">
        <v>5.7</v>
      </c>
      <c r="M51" s="13">
        <v>0</v>
      </c>
      <c r="N51" s="11">
        <v>0</v>
      </c>
      <c r="O51" s="10">
        <v>13.11</v>
      </c>
      <c r="P51" s="10">
        <v>24.58</v>
      </c>
      <c r="Q51" s="10">
        <v>7.98</v>
      </c>
      <c r="R51" s="10">
        <v>0.34200000000000003</v>
      </c>
    </row>
    <row r="52" spans="1:18" ht="15" customHeight="1" x14ac:dyDescent="0.25">
      <c r="A52" s="56" t="s">
        <v>18</v>
      </c>
      <c r="B52" s="56"/>
      <c r="C52" s="56"/>
      <c r="D52" s="56"/>
      <c r="E52" s="56"/>
      <c r="F52" s="9">
        <v>80</v>
      </c>
      <c r="G52" s="10">
        <v>8.1999999999999993</v>
      </c>
      <c r="H52" s="11">
        <v>9.9</v>
      </c>
      <c r="I52" s="11">
        <v>10.210000000000001</v>
      </c>
      <c r="J52" s="14">
        <v>151</v>
      </c>
      <c r="K52" s="10">
        <v>0.05</v>
      </c>
      <c r="L52" s="11">
        <v>0.05</v>
      </c>
      <c r="M52" s="11">
        <v>2.08</v>
      </c>
      <c r="N52" s="11">
        <v>2.5099999999999998</v>
      </c>
      <c r="O52" s="10">
        <v>27.8</v>
      </c>
      <c r="P52" s="10">
        <v>112.1</v>
      </c>
      <c r="Q52" s="10">
        <v>22.1</v>
      </c>
      <c r="R52" s="10">
        <v>1.1499999999999999</v>
      </c>
    </row>
    <row r="53" spans="1:18" ht="15" customHeight="1" x14ac:dyDescent="0.25">
      <c r="A53" s="56" t="s">
        <v>35</v>
      </c>
      <c r="B53" s="56"/>
      <c r="C53" s="56"/>
      <c r="D53" s="56"/>
      <c r="E53" s="56"/>
      <c r="F53" s="9">
        <v>150</v>
      </c>
      <c r="G53" s="10">
        <v>5.6520000000000001</v>
      </c>
      <c r="H53" s="11">
        <v>4.4690000000000003</v>
      </c>
      <c r="I53" s="11">
        <v>28</v>
      </c>
      <c r="J53" s="12">
        <v>175</v>
      </c>
      <c r="K53" s="10">
        <v>8.6999999999999994E-2</v>
      </c>
      <c r="L53" s="16" t="s">
        <v>24</v>
      </c>
      <c r="M53" s="11">
        <v>21</v>
      </c>
      <c r="N53" s="11">
        <v>0.81799999999999995</v>
      </c>
      <c r="O53" s="10">
        <v>16.47</v>
      </c>
      <c r="P53" s="10">
        <v>47.07</v>
      </c>
      <c r="Q53" s="10">
        <v>8.49</v>
      </c>
      <c r="R53" s="10">
        <v>0.87</v>
      </c>
    </row>
    <row r="54" spans="1:18" ht="15" customHeight="1" x14ac:dyDescent="0.25">
      <c r="A54" s="56" t="s">
        <v>36</v>
      </c>
      <c r="B54" s="56"/>
      <c r="C54" s="56"/>
      <c r="D54" s="56"/>
      <c r="E54" s="56"/>
      <c r="F54" s="15" t="s">
        <v>37</v>
      </c>
      <c r="G54" s="10">
        <v>0.2</v>
      </c>
      <c r="H54" s="10"/>
      <c r="I54" s="21">
        <v>13.7</v>
      </c>
      <c r="J54" s="12">
        <v>56</v>
      </c>
      <c r="K54" s="10">
        <v>8.0000000000000002E-3</v>
      </c>
      <c r="L54" s="10">
        <v>3.75</v>
      </c>
      <c r="M54" s="13" t="s">
        <v>24</v>
      </c>
      <c r="N54" s="11">
        <v>7.4999999999999997E-2</v>
      </c>
      <c r="O54" s="10">
        <v>9.9700000000000006</v>
      </c>
      <c r="P54" s="10">
        <v>7.5</v>
      </c>
      <c r="Q54" s="10">
        <v>6.5</v>
      </c>
      <c r="R54" s="10">
        <v>0.19700000000000001</v>
      </c>
    </row>
    <row r="55" spans="1:18" ht="15" customHeight="1" x14ac:dyDescent="0.25">
      <c r="A55" s="56" t="s">
        <v>22</v>
      </c>
      <c r="B55" s="56"/>
      <c r="C55" s="56"/>
      <c r="D55" s="56"/>
      <c r="E55" s="56"/>
      <c r="F55" s="9">
        <v>20</v>
      </c>
      <c r="G55" s="16">
        <v>1.3</v>
      </c>
      <c r="H55" s="16">
        <v>0.2</v>
      </c>
      <c r="I55" s="13">
        <v>7</v>
      </c>
      <c r="J55" s="17">
        <v>35</v>
      </c>
      <c r="K55" s="16">
        <v>0.02</v>
      </c>
      <c r="L55" s="16">
        <v>0</v>
      </c>
      <c r="M55" s="13">
        <v>0</v>
      </c>
      <c r="N55" s="13">
        <v>0.2</v>
      </c>
      <c r="O55" s="16">
        <v>4.7</v>
      </c>
      <c r="P55" s="16">
        <v>21.1</v>
      </c>
      <c r="Q55" s="16">
        <v>6.3</v>
      </c>
      <c r="R55" s="16">
        <v>0.52</v>
      </c>
    </row>
    <row r="56" spans="1:18" ht="15" customHeight="1" x14ac:dyDescent="0.25">
      <c r="A56" s="56" t="s">
        <v>23</v>
      </c>
      <c r="B56" s="56"/>
      <c r="C56" s="56"/>
      <c r="D56" s="56"/>
      <c r="E56" s="56"/>
      <c r="F56" s="9">
        <v>30</v>
      </c>
      <c r="G56" s="10">
        <v>2.2799999999999998</v>
      </c>
      <c r="H56" s="10">
        <v>0.24</v>
      </c>
      <c r="I56" s="11">
        <v>14.76</v>
      </c>
      <c r="J56" s="12">
        <v>71</v>
      </c>
      <c r="K56" s="10">
        <v>3.3000000000000002E-2</v>
      </c>
      <c r="L56" s="16" t="s">
        <v>24</v>
      </c>
      <c r="M56" s="13" t="s">
        <v>24</v>
      </c>
      <c r="N56" s="11">
        <v>0.33</v>
      </c>
      <c r="O56" s="10">
        <v>6</v>
      </c>
      <c r="P56" s="10">
        <v>19.5</v>
      </c>
      <c r="Q56" s="10">
        <v>4.2</v>
      </c>
      <c r="R56" s="10">
        <v>0.33</v>
      </c>
    </row>
    <row r="57" spans="1:18" ht="15.75" customHeight="1" x14ac:dyDescent="0.25">
      <c r="A57" s="57" t="s">
        <v>25</v>
      </c>
      <c r="B57" s="57"/>
      <c r="C57" s="57"/>
      <c r="D57" s="57"/>
      <c r="E57" s="57"/>
      <c r="F57" s="6"/>
      <c r="G57" s="18">
        <f t="shared" ref="G57:R57" si="5">SUM(G50:G56)</f>
        <v>18.588000000000001</v>
      </c>
      <c r="H57" s="18">
        <f t="shared" si="5"/>
        <v>18.658999999999999</v>
      </c>
      <c r="I57" s="18">
        <f t="shared" si="5"/>
        <v>82.59</v>
      </c>
      <c r="J57" s="18">
        <f t="shared" si="5"/>
        <v>562.38</v>
      </c>
      <c r="K57" s="18">
        <f t="shared" si="5"/>
        <v>0.245</v>
      </c>
      <c r="L57" s="18">
        <f t="shared" si="5"/>
        <v>19.5</v>
      </c>
      <c r="M57" s="18">
        <f t="shared" si="5"/>
        <v>23.08</v>
      </c>
      <c r="N57" s="18">
        <f t="shared" si="5"/>
        <v>4.133</v>
      </c>
      <c r="O57" s="18">
        <f t="shared" si="5"/>
        <v>94.05</v>
      </c>
      <c r="P57" s="18">
        <f t="shared" si="5"/>
        <v>242.85</v>
      </c>
      <c r="Q57" s="18">
        <f t="shared" si="5"/>
        <v>64.569999999999993</v>
      </c>
      <c r="R57" s="18">
        <f t="shared" si="5"/>
        <v>5.609</v>
      </c>
    </row>
    <row r="58" spans="1:18" ht="15.75" customHeight="1" x14ac:dyDescent="0.25">
      <c r="A58" s="23"/>
      <c r="B58" s="24"/>
      <c r="C58" s="24"/>
      <c r="D58" s="24"/>
      <c r="E58" s="24"/>
      <c r="F58" s="24"/>
      <c r="G58" s="24"/>
      <c r="H58" s="24"/>
      <c r="I58" s="24"/>
      <c r="J58" s="24"/>
      <c r="K58" s="24"/>
      <c r="L58" s="24"/>
      <c r="M58" s="24"/>
      <c r="N58" s="24"/>
      <c r="O58" s="2"/>
      <c r="P58" s="2"/>
      <c r="Q58" s="2"/>
      <c r="R58" s="2"/>
    </row>
    <row r="59" spans="1:18" ht="15" customHeight="1" x14ac:dyDescent="0.25">
      <c r="A59" s="25"/>
      <c r="B59" s="25"/>
      <c r="C59" s="25"/>
      <c r="D59" s="25"/>
      <c r="E59" s="25"/>
      <c r="F59" s="26"/>
      <c r="G59" s="26"/>
      <c r="H59" s="26"/>
      <c r="I59" s="26"/>
      <c r="J59" s="26"/>
      <c r="K59" s="26"/>
      <c r="L59" s="26"/>
      <c r="M59" s="26"/>
      <c r="N59" s="26"/>
      <c r="O59" s="26"/>
      <c r="P59" s="26"/>
      <c r="Q59" s="26"/>
      <c r="R59" s="26"/>
    </row>
    <row r="60" spans="1:18" ht="15" customHeight="1" x14ac:dyDescent="0.25"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</row>
    <row r="61" spans="1:18" ht="15" customHeight="1" x14ac:dyDescent="0.25"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</row>
    <row r="62" spans="1:18" ht="47.25" customHeight="1" x14ac:dyDescent="0.25">
      <c r="A62" s="54" t="s">
        <v>1</v>
      </c>
      <c r="B62" s="54"/>
      <c r="C62" s="54"/>
      <c r="D62" s="54"/>
      <c r="E62" s="54"/>
      <c r="F62" s="6" t="s">
        <v>2</v>
      </c>
      <c r="G62" s="7" t="s">
        <v>3</v>
      </c>
      <c r="H62" s="7" t="s">
        <v>4</v>
      </c>
      <c r="I62" s="8" t="s">
        <v>5</v>
      </c>
      <c r="J62" s="7" t="s">
        <v>6</v>
      </c>
      <c r="K62" s="7" t="s">
        <v>7</v>
      </c>
      <c r="L62" s="7" t="s">
        <v>8</v>
      </c>
      <c r="M62" s="7" t="s">
        <v>9</v>
      </c>
      <c r="N62" s="7" t="s">
        <v>10</v>
      </c>
      <c r="O62" s="7" t="s">
        <v>11</v>
      </c>
      <c r="P62" s="7" t="s">
        <v>12</v>
      </c>
      <c r="Q62" s="7" t="s">
        <v>13</v>
      </c>
      <c r="R62" s="7" t="s">
        <v>14</v>
      </c>
    </row>
    <row r="63" spans="1:18" ht="15.75" customHeight="1" x14ac:dyDescent="0.25">
      <c r="A63" s="55" t="s">
        <v>51</v>
      </c>
      <c r="B63" s="55"/>
      <c r="C63" s="55"/>
      <c r="D63" s="55"/>
      <c r="E63" s="55"/>
      <c r="F63" s="55"/>
      <c r="G63" s="55"/>
      <c r="H63" s="55"/>
      <c r="I63" s="55"/>
      <c r="J63" s="55"/>
      <c r="K63" s="55"/>
      <c r="L63" s="55"/>
      <c r="M63" s="55"/>
      <c r="N63" s="55"/>
      <c r="O63" s="55"/>
      <c r="P63" s="55"/>
      <c r="Q63" s="55"/>
      <c r="R63" s="55"/>
    </row>
    <row r="64" spans="1:18" ht="15.75" customHeight="1" x14ac:dyDescent="0.25">
      <c r="A64" s="55" t="s">
        <v>16</v>
      </c>
      <c r="B64" s="55"/>
      <c r="C64" s="55"/>
      <c r="D64" s="55"/>
      <c r="E64" s="55"/>
      <c r="F64" s="55"/>
      <c r="G64" s="55"/>
      <c r="H64" s="55"/>
      <c r="I64" s="55"/>
      <c r="J64" s="55"/>
      <c r="K64" s="55"/>
      <c r="L64" s="55"/>
      <c r="M64" s="55"/>
      <c r="N64" s="55"/>
      <c r="O64" s="55"/>
      <c r="P64" s="55"/>
      <c r="Q64" s="55"/>
      <c r="R64" s="55"/>
    </row>
    <row r="65" spans="1:18" ht="15" customHeight="1" x14ac:dyDescent="0.25">
      <c r="A65" s="56" t="s">
        <v>52</v>
      </c>
      <c r="B65" s="56"/>
      <c r="C65" s="56"/>
      <c r="D65" s="56"/>
      <c r="E65" s="56"/>
      <c r="F65" s="9">
        <v>150</v>
      </c>
      <c r="G65" s="10">
        <v>1.35</v>
      </c>
      <c r="H65" s="11">
        <v>0.3</v>
      </c>
      <c r="I65" s="11">
        <v>12.15</v>
      </c>
      <c r="J65" s="14">
        <v>57</v>
      </c>
      <c r="K65" s="10">
        <v>0.06</v>
      </c>
      <c r="L65" s="10">
        <v>90</v>
      </c>
      <c r="M65" s="13"/>
      <c r="N65" s="11">
        <v>0.3</v>
      </c>
      <c r="O65" s="10">
        <v>51</v>
      </c>
      <c r="P65" s="10">
        <v>34.5</v>
      </c>
      <c r="Q65" s="10">
        <v>19.5</v>
      </c>
      <c r="R65" s="10">
        <v>0.45</v>
      </c>
    </row>
    <row r="66" spans="1:18" ht="15" customHeight="1" x14ac:dyDescent="0.25">
      <c r="A66" s="56" t="s">
        <v>28</v>
      </c>
      <c r="B66" s="56"/>
      <c r="C66" s="56"/>
      <c r="D66" s="56"/>
      <c r="E66" s="56"/>
      <c r="F66" s="9">
        <v>60</v>
      </c>
      <c r="G66" s="10">
        <v>0.42</v>
      </c>
      <c r="H66" s="10">
        <v>0.06</v>
      </c>
      <c r="I66" s="11">
        <v>1.1399999999999999</v>
      </c>
      <c r="J66" s="12">
        <v>7</v>
      </c>
      <c r="K66" s="10">
        <v>1.7999999999999999E-2</v>
      </c>
      <c r="L66" s="10">
        <v>4.2</v>
      </c>
      <c r="M66" s="13">
        <v>0</v>
      </c>
      <c r="N66" s="11">
        <v>0.06</v>
      </c>
      <c r="O66" s="10">
        <v>10.199999999999999</v>
      </c>
      <c r="P66" s="10">
        <v>18</v>
      </c>
      <c r="Q66" s="10">
        <v>8.4</v>
      </c>
      <c r="R66" s="10">
        <v>0.3</v>
      </c>
    </row>
    <row r="67" spans="1:18" ht="15" customHeight="1" x14ac:dyDescent="0.25">
      <c r="A67" s="56" t="s">
        <v>53</v>
      </c>
      <c r="B67" s="56"/>
      <c r="C67" s="56"/>
      <c r="D67" s="56"/>
      <c r="E67" s="56"/>
      <c r="F67" s="15">
        <v>100</v>
      </c>
      <c r="G67" s="10">
        <v>12</v>
      </c>
      <c r="H67" s="11">
        <v>15</v>
      </c>
      <c r="I67" s="11">
        <v>3</v>
      </c>
      <c r="J67" s="14">
        <v>215</v>
      </c>
      <c r="K67" s="10">
        <v>0</v>
      </c>
      <c r="L67" s="10">
        <v>1</v>
      </c>
      <c r="M67" s="13">
        <v>42</v>
      </c>
      <c r="N67" s="11">
        <v>0</v>
      </c>
      <c r="O67" s="10">
        <v>12</v>
      </c>
      <c r="P67" s="10">
        <v>176</v>
      </c>
      <c r="Q67" s="10">
        <v>17</v>
      </c>
      <c r="R67" s="10">
        <v>2</v>
      </c>
    </row>
    <row r="68" spans="1:18" ht="15" customHeight="1" x14ac:dyDescent="0.25">
      <c r="A68" s="56" t="s">
        <v>19</v>
      </c>
      <c r="B68" s="56"/>
      <c r="C68" s="56"/>
      <c r="D68" s="56"/>
      <c r="E68" s="56"/>
      <c r="F68" s="15" t="s">
        <v>20</v>
      </c>
      <c r="G68" s="10">
        <v>3.6</v>
      </c>
      <c r="H68" s="11">
        <v>7</v>
      </c>
      <c r="I68" s="11">
        <v>29</v>
      </c>
      <c r="J68" s="14">
        <v>193</v>
      </c>
      <c r="K68" s="10">
        <v>0.29199999999999998</v>
      </c>
      <c r="L68" s="13">
        <v>0</v>
      </c>
      <c r="M68" s="11">
        <v>41</v>
      </c>
      <c r="N68" s="11">
        <v>0.51800000000000002</v>
      </c>
      <c r="O68" s="10">
        <v>27.352</v>
      </c>
      <c r="P68" s="10">
        <v>180.553</v>
      </c>
      <c r="Q68" s="10">
        <v>104.55</v>
      </c>
      <c r="R68" s="10">
        <v>3.5009999999999999</v>
      </c>
    </row>
    <row r="69" spans="1:18" ht="15" customHeight="1" x14ac:dyDescent="0.25">
      <c r="A69" s="56" t="s">
        <v>21</v>
      </c>
      <c r="B69" s="56"/>
      <c r="C69" s="56"/>
      <c r="D69" s="56"/>
      <c r="E69" s="56"/>
      <c r="F69" s="9">
        <v>200</v>
      </c>
      <c r="G69" s="10">
        <v>4.2</v>
      </c>
      <c r="H69" s="10">
        <v>3.6</v>
      </c>
      <c r="I69" s="11">
        <v>17.28</v>
      </c>
      <c r="J69" s="12">
        <v>118.6</v>
      </c>
      <c r="K69" s="10">
        <v>0.05</v>
      </c>
      <c r="L69" s="10">
        <v>1.6</v>
      </c>
      <c r="M69" s="13">
        <v>0.03</v>
      </c>
      <c r="N69" s="11">
        <v>0</v>
      </c>
      <c r="O69" s="10">
        <v>152.9</v>
      </c>
      <c r="P69" s="10">
        <v>128</v>
      </c>
      <c r="Q69" s="10">
        <v>22.3</v>
      </c>
      <c r="R69" s="10">
        <v>0.55000000000000004</v>
      </c>
    </row>
    <row r="70" spans="1:18" ht="15" customHeight="1" x14ac:dyDescent="0.25">
      <c r="A70" s="56" t="s">
        <v>23</v>
      </c>
      <c r="B70" s="56"/>
      <c r="C70" s="56"/>
      <c r="D70" s="56"/>
      <c r="E70" s="56"/>
      <c r="F70" s="9">
        <v>30</v>
      </c>
      <c r="G70" s="10">
        <v>2.2799999999999998</v>
      </c>
      <c r="H70" s="11">
        <v>0.24</v>
      </c>
      <c r="I70" s="11">
        <v>14.76</v>
      </c>
      <c r="J70" s="14">
        <v>71</v>
      </c>
      <c r="K70" s="10">
        <v>3.3000000000000002E-2</v>
      </c>
      <c r="L70" s="10">
        <v>1.6</v>
      </c>
      <c r="M70" s="13">
        <v>0.03</v>
      </c>
      <c r="N70" s="11">
        <v>0</v>
      </c>
      <c r="O70" s="10">
        <v>6</v>
      </c>
      <c r="P70" s="10">
        <v>19.5</v>
      </c>
      <c r="Q70" s="10">
        <v>4.2</v>
      </c>
      <c r="R70" s="10">
        <v>0.33</v>
      </c>
    </row>
    <row r="71" spans="1:18" ht="15" customHeight="1" x14ac:dyDescent="0.25">
      <c r="A71" s="56" t="s">
        <v>54</v>
      </c>
      <c r="B71" s="56"/>
      <c r="C71" s="56"/>
      <c r="D71" s="56"/>
      <c r="E71" s="56"/>
      <c r="F71" s="9">
        <v>20</v>
      </c>
      <c r="G71" s="16">
        <v>1.3</v>
      </c>
      <c r="H71" s="13">
        <v>0.2</v>
      </c>
      <c r="I71" s="13">
        <v>7</v>
      </c>
      <c r="J71" s="27">
        <v>35</v>
      </c>
      <c r="K71" s="16">
        <v>0.02</v>
      </c>
      <c r="L71" s="16">
        <v>0</v>
      </c>
      <c r="M71" s="13">
        <v>0</v>
      </c>
      <c r="N71" s="13">
        <v>0.2</v>
      </c>
      <c r="O71" s="16">
        <v>4.7</v>
      </c>
      <c r="P71" s="16">
        <v>21.1</v>
      </c>
      <c r="Q71" s="16">
        <v>6.3</v>
      </c>
      <c r="R71" s="16">
        <v>0.52</v>
      </c>
    </row>
    <row r="72" spans="1:18" ht="15.75" customHeight="1" x14ac:dyDescent="0.25">
      <c r="A72" s="57" t="s">
        <v>25</v>
      </c>
      <c r="B72" s="57"/>
      <c r="C72" s="57"/>
      <c r="D72" s="57"/>
      <c r="E72" s="57"/>
      <c r="F72" s="6"/>
      <c r="G72" s="18">
        <f t="shared" ref="G72:R72" si="6">SUM(G65:G71)</f>
        <v>25.150000000000002</v>
      </c>
      <c r="H72" s="18">
        <f t="shared" si="6"/>
        <v>26.4</v>
      </c>
      <c r="I72" s="18">
        <f t="shared" si="6"/>
        <v>84.33</v>
      </c>
      <c r="J72" s="18">
        <f t="shared" si="6"/>
        <v>696.6</v>
      </c>
      <c r="K72" s="18">
        <f t="shared" si="6"/>
        <v>0.47299999999999998</v>
      </c>
      <c r="L72" s="18">
        <f t="shared" si="6"/>
        <v>98.399999999999991</v>
      </c>
      <c r="M72" s="18">
        <f t="shared" si="6"/>
        <v>83.06</v>
      </c>
      <c r="N72" s="18">
        <f t="shared" si="6"/>
        <v>1.0780000000000001</v>
      </c>
      <c r="O72" s="18">
        <f t="shared" si="6"/>
        <v>264.15199999999999</v>
      </c>
      <c r="P72" s="18">
        <f t="shared" si="6"/>
        <v>577.65300000000002</v>
      </c>
      <c r="Q72" s="18">
        <f t="shared" si="6"/>
        <v>182.25</v>
      </c>
      <c r="R72" s="18">
        <f t="shared" si="6"/>
        <v>7.6509999999999998</v>
      </c>
    </row>
    <row r="73" spans="1:18" ht="15.75" customHeight="1" x14ac:dyDescent="0.25">
      <c r="A73" s="55" t="s">
        <v>26</v>
      </c>
      <c r="B73" s="55"/>
      <c r="C73" s="55"/>
      <c r="D73" s="55"/>
      <c r="E73" s="55"/>
      <c r="F73" s="55"/>
      <c r="G73" s="55"/>
      <c r="H73" s="55"/>
      <c r="I73" s="55"/>
      <c r="J73" s="55"/>
      <c r="K73" s="55"/>
      <c r="L73" s="55"/>
      <c r="M73" s="55"/>
      <c r="N73" s="55"/>
      <c r="O73" s="55"/>
      <c r="P73" s="55"/>
      <c r="Q73" s="55"/>
      <c r="R73" s="55"/>
    </row>
    <row r="74" spans="1:18" ht="15" customHeight="1" x14ac:dyDescent="0.25">
      <c r="A74" s="56" t="s">
        <v>17</v>
      </c>
      <c r="B74" s="56"/>
      <c r="C74" s="56"/>
      <c r="D74" s="56"/>
      <c r="E74" s="56"/>
      <c r="F74" s="9">
        <v>60</v>
      </c>
      <c r="G74" s="10">
        <v>0.66</v>
      </c>
      <c r="H74" s="10">
        <v>0.12</v>
      </c>
      <c r="I74" s="11">
        <v>2.2799999999999998</v>
      </c>
      <c r="J74" s="12">
        <v>14</v>
      </c>
      <c r="K74" s="10">
        <v>3.5999999999999997E-2</v>
      </c>
      <c r="L74" s="10">
        <v>15</v>
      </c>
      <c r="M74" s="13">
        <v>0</v>
      </c>
      <c r="N74" s="11">
        <v>0.42</v>
      </c>
      <c r="O74" s="10">
        <v>8.4</v>
      </c>
      <c r="P74" s="10">
        <v>15.6</v>
      </c>
      <c r="Q74" s="10">
        <v>12</v>
      </c>
      <c r="R74" s="10">
        <v>0.54</v>
      </c>
    </row>
    <row r="75" spans="1:18" ht="15" customHeight="1" x14ac:dyDescent="0.25">
      <c r="A75" s="56" t="s">
        <v>29</v>
      </c>
      <c r="B75" s="56"/>
      <c r="C75" s="56"/>
      <c r="D75" s="56"/>
      <c r="E75" s="56"/>
      <c r="F75" s="15">
        <v>210</v>
      </c>
      <c r="G75" s="10">
        <v>21.47</v>
      </c>
      <c r="H75" s="10">
        <v>19.690000000000001</v>
      </c>
      <c r="I75" s="11">
        <v>35.69</v>
      </c>
      <c r="J75" s="12">
        <v>406</v>
      </c>
      <c r="K75" s="10">
        <v>0.26</v>
      </c>
      <c r="L75" s="10">
        <v>1.01</v>
      </c>
      <c r="M75" s="11">
        <v>0.06</v>
      </c>
      <c r="N75" s="11">
        <v>0</v>
      </c>
      <c r="O75" s="10">
        <v>40.299999999999997</v>
      </c>
      <c r="P75" s="10">
        <v>209.5</v>
      </c>
      <c r="Q75" s="10">
        <v>46.8</v>
      </c>
      <c r="R75" s="10">
        <v>2.0299999999999998</v>
      </c>
    </row>
    <row r="76" spans="1:18" ht="15" customHeight="1" x14ac:dyDescent="0.25">
      <c r="A76" s="56" t="s">
        <v>46</v>
      </c>
      <c r="B76" s="56"/>
      <c r="C76" s="56"/>
      <c r="D76" s="56"/>
      <c r="E76" s="56"/>
      <c r="F76" s="22" t="s">
        <v>47</v>
      </c>
      <c r="G76" s="10">
        <v>0.1</v>
      </c>
      <c r="H76" s="10">
        <v>0.1</v>
      </c>
      <c r="I76" s="11">
        <v>13.9</v>
      </c>
      <c r="J76" s="12">
        <v>57</v>
      </c>
      <c r="K76" s="10">
        <v>0</v>
      </c>
      <c r="L76" s="10">
        <v>1.1200000000000001</v>
      </c>
      <c r="M76" s="13">
        <v>0</v>
      </c>
      <c r="N76" s="11">
        <v>0.01</v>
      </c>
      <c r="O76" s="10">
        <v>2.86</v>
      </c>
      <c r="P76" s="10">
        <v>1.34</v>
      </c>
      <c r="Q76" s="10">
        <v>0.73</v>
      </c>
      <c r="R76" s="10">
        <v>0.08</v>
      </c>
    </row>
    <row r="77" spans="1:18" ht="15" customHeight="1" x14ac:dyDescent="0.25">
      <c r="A77" s="56" t="s">
        <v>23</v>
      </c>
      <c r="B77" s="56"/>
      <c r="C77" s="56"/>
      <c r="D77" s="56"/>
      <c r="E77" s="56"/>
      <c r="F77" s="9">
        <v>30</v>
      </c>
      <c r="G77" s="10">
        <v>2.2799999999999998</v>
      </c>
      <c r="H77" s="11">
        <v>0.24</v>
      </c>
      <c r="I77" s="11">
        <v>14.76</v>
      </c>
      <c r="J77" s="14">
        <v>71</v>
      </c>
      <c r="K77" s="10">
        <v>3.3000000000000002E-2</v>
      </c>
      <c r="L77" s="10">
        <v>1.6</v>
      </c>
      <c r="M77" s="13">
        <v>0.03</v>
      </c>
      <c r="N77" s="11">
        <v>0</v>
      </c>
      <c r="O77" s="10">
        <v>6</v>
      </c>
      <c r="P77" s="10">
        <v>19.5</v>
      </c>
      <c r="Q77" s="10">
        <v>4.2</v>
      </c>
      <c r="R77" s="10">
        <v>0.33</v>
      </c>
    </row>
    <row r="78" spans="1:18" ht="15" customHeight="1" x14ac:dyDescent="0.25">
      <c r="A78" s="56" t="s">
        <v>54</v>
      </c>
      <c r="B78" s="56"/>
      <c r="C78" s="56"/>
      <c r="D78" s="56"/>
      <c r="E78" s="56"/>
      <c r="F78" s="9">
        <v>20</v>
      </c>
      <c r="G78" s="16">
        <v>1.3</v>
      </c>
      <c r="H78" s="13">
        <v>0.2</v>
      </c>
      <c r="I78" s="13">
        <v>7</v>
      </c>
      <c r="J78" s="27">
        <v>35</v>
      </c>
      <c r="K78" s="16">
        <v>0.02</v>
      </c>
      <c r="L78" s="16">
        <v>0</v>
      </c>
      <c r="M78" s="13">
        <v>0</v>
      </c>
      <c r="N78" s="13">
        <v>0.2</v>
      </c>
      <c r="O78" s="16">
        <v>4.7</v>
      </c>
      <c r="P78" s="16">
        <v>21.1</v>
      </c>
      <c r="Q78" s="16">
        <v>6.3</v>
      </c>
      <c r="R78" s="16">
        <v>0.52</v>
      </c>
    </row>
    <row r="79" spans="1:18" ht="15.75" customHeight="1" x14ac:dyDescent="0.25">
      <c r="A79" s="57" t="s">
        <v>25</v>
      </c>
      <c r="B79" s="57"/>
      <c r="C79" s="57"/>
      <c r="D79" s="57"/>
      <c r="E79" s="57"/>
      <c r="F79" s="6"/>
      <c r="G79" s="20">
        <f t="shared" ref="G79:R79" si="7">SUM(G74:G78)</f>
        <v>25.810000000000002</v>
      </c>
      <c r="H79" s="20">
        <f t="shared" si="7"/>
        <v>20.350000000000001</v>
      </c>
      <c r="I79" s="20">
        <f t="shared" si="7"/>
        <v>73.63</v>
      </c>
      <c r="J79" s="20">
        <f t="shared" si="7"/>
        <v>583</v>
      </c>
      <c r="K79" s="20">
        <f t="shared" si="7"/>
        <v>0.34899999999999998</v>
      </c>
      <c r="L79" s="20">
        <f t="shared" si="7"/>
        <v>18.730000000000004</v>
      </c>
      <c r="M79" s="20">
        <f t="shared" si="7"/>
        <v>0.09</v>
      </c>
      <c r="N79" s="20">
        <f t="shared" si="7"/>
        <v>0.63</v>
      </c>
      <c r="O79" s="20">
        <f t="shared" si="7"/>
        <v>62.26</v>
      </c>
      <c r="P79" s="20">
        <f t="shared" si="7"/>
        <v>267.04000000000002</v>
      </c>
      <c r="Q79" s="20">
        <f t="shared" si="7"/>
        <v>70.03</v>
      </c>
      <c r="R79" s="20">
        <f t="shared" si="7"/>
        <v>3.5</v>
      </c>
    </row>
    <row r="80" spans="1:18" ht="15.75" customHeight="1" x14ac:dyDescent="0.25">
      <c r="A80" s="55" t="s">
        <v>31</v>
      </c>
      <c r="B80" s="55"/>
      <c r="C80" s="55"/>
      <c r="D80" s="55"/>
      <c r="E80" s="55"/>
      <c r="F80" s="55"/>
      <c r="G80" s="55"/>
      <c r="H80" s="55"/>
      <c r="I80" s="55"/>
      <c r="J80" s="55"/>
      <c r="K80" s="55"/>
      <c r="L80" s="55"/>
      <c r="M80" s="55"/>
      <c r="N80" s="55"/>
      <c r="O80" s="55"/>
      <c r="P80" s="55"/>
      <c r="Q80" s="55"/>
      <c r="R80" s="55"/>
    </row>
    <row r="81" spans="1:18" ht="15" customHeight="1" x14ac:dyDescent="0.25">
      <c r="A81" s="56" t="s">
        <v>39</v>
      </c>
      <c r="B81" s="56"/>
      <c r="C81" s="56"/>
      <c r="D81" s="56"/>
      <c r="E81" s="56"/>
      <c r="F81" s="9">
        <v>100</v>
      </c>
      <c r="G81" s="10">
        <v>0.4</v>
      </c>
      <c r="H81" s="10">
        <v>0.3</v>
      </c>
      <c r="I81" s="11">
        <v>10.3</v>
      </c>
      <c r="J81" s="12">
        <v>47</v>
      </c>
      <c r="K81" s="10">
        <v>0.02</v>
      </c>
      <c r="L81" s="10">
        <v>5</v>
      </c>
      <c r="M81" s="13" t="s">
        <v>24</v>
      </c>
      <c r="N81" s="11">
        <v>0.4</v>
      </c>
      <c r="O81" s="10">
        <v>19</v>
      </c>
      <c r="P81" s="10">
        <v>16</v>
      </c>
      <c r="Q81" s="10">
        <v>12</v>
      </c>
      <c r="R81" s="10">
        <v>2.2999999999999998</v>
      </c>
    </row>
    <row r="82" spans="1:18" ht="15" customHeight="1" x14ac:dyDescent="0.25">
      <c r="A82" s="56" t="s">
        <v>32</v>
      </c>
      <c r="B82" s="56"/>
      <c r="C82" s="56"/>
      <c r="D82" s="56"/>
      <c r="E82" s="56"/>
      <c r="F82" s="9">
        <v>100</v>
      </c>
      <c r="G82" s="10">
        <v>1.4</v>
      </c>
      <c r="H82" s="10">
        <v>5</v>
      </c>
      <c r="I82" s="11">
        <v>9</v>
      </c>
      <c r="J82" s="12">
        <v>87.4</v>
      </c>
      <c r="K82" s="10">
        <v>0.02</v>
      </c>
      <c r="L82" s="10">
        <v>32.4</v>
      </c>
      <c r="M82" s="13" t="s">
        <v>24</v>
      </c>
      <c r="N82" s="11">
        <v>0</v>
      </c>
      <c r="O82" s="10">
        <v>37.299999999999997</v>
      </c>
      <c r="P82" s="10">
        <v>27.6</v>
      </c>
      <c r="Q82" s="10">
        <v>15.1</v>
      </c>
      <c r="R82" s="10">
        <v>0.5</v>
      </c>
    </row>
    <row r="83" spans="1:18" ht="15" customHeight="1" x14ac:dyDescent="0.25">
      <c r="A83" s="56" t="s">
        <v>41</v>
      </c>
      <c r="B83" s="56"/>
      <c r="C83" s="56"/>
      <c r="D83" s="56"/>
      <c r="E83" s="56"/>
      <c r="F83" s="9">
        <v>80</v>
      </c>
      <c r="G83" s="10">
        <v>12.08</v>
      </c>
      <c r="H83" s="10">
        <v>3.92</v>
      </c>
      <c r="I83" s="11">
        <v>8.2100000000000009</v>
      </c>
      <c r="J83" s="12">
        <v>116</v>
      </c>
      <c r="K83" s="10">
        <v>0.08</v>
      </c>
      <c r="L83" s="10">
        <v>2.62</v>
      </c>
      <c r="M83" s="11">
        <v>0.01</v>
      </c>
      <c r="N83" s="11">
        <v>0</v>
      </c>
      <c r="O83" s="10">
        <v>38.9</v>
      </c>
      <c r="P83" s="10">
        <v>164.6</v>
      </c>
      <c r="Q83" s="10">
        <v>28.9</v>
      </c>
      <c r="R83" s="10">
        <v>0.87</v>
      </c>
    </row>
    <row r="84" spans="1:18" ht="15" customHeight="1" x14ac:dyDescent="0.25">
      <c r="A84" s="56" t="s">
        <v>42</v>
      </c>
      <c r="B84" s="56"/>
      <c r="C84" s="56"/>
      <c r="D84" s="56"/>
      <c r="E84" s="56"/>
      <c r="F84" s="9">
        <v>150</v>
      </c>
      <c r="G84" s="10">
        <v>3.06</v>
      </c>
      <c r="H84" s="10">
        <v>4.8</v>
      </c>
      <c r="I84" s="11">
        <v>20.399999999999999</v>
      </c>
      <c r="J84" s="12">
        <v>137.25</v>
      </c>
      <c r="K84" s="10">
        <v>0.12</v>
      </c>
      <c r="L84" s="10">
        <v>18.16</v>
      </c>
      <c r="M84" s="11">
        <v>0.03</v>
      </c>
      <c r="N84" s="11">
        <v>0.1</v>
      </c>
      <c r="O84" s="10">
        <v>36.97</v>
      </c>
      <c r="P84" s="10">
        <v>86.6</v>
      </c>
      <c r="Q84" s="10">
        <v>27.75</v>
      </c>
      <c r="R84" s="10">
        <v>1</v>
      </c>
    </row>
    <row r="85" spans="1:18" ht="15" customHeight="1" x14ac:dyDescent="0.25">
      <c r="A85" s="56" t="s">
        <v>36</v>
      </c>
      <c r="B85" s="56"/>
      <c r="C85" s="56"/>
      <c r="D85" s="56"/>
      <c r="E85" s="56"/>
      <c r="F85" s="15" t="s">
        <v>37</v>
      </c>
      <c r="G85" s="10">
        <v>0.2</v>
      </c>
      <c r="H85" s="10"/>
      <c r="I85" s="21">
        <v>13.7</v>
      </c>
      <c r="J85" s="12">
        <v>56</v>
      </c>
      <c r="K85" s="10">
        <v>8.0000000000000002E-3</v>
      </c>
      <c r="L85" s="10">
        <v>3.75</v>
      </c>
      <c r="M85" s="13" t="s">
        <v>24</v>
      </c>
      <c r="N85" s="11">
        <v>7.4999999999999997E-2</v>
      </c>
      <c r="O85" s="10">
        <v>9.9700000000000006</v>
      </c>
      <c r="P85" s="10">
        <v>7.5</v>
      </c>
      <c r="Q85" s="10">
        <v>6.5</v>
      </c>
      <c r="R85" s="10">
        <v>0.19700000000000001</v>
      </c>
    </row>
    <row r="86" spans="1:18" ht="15" customHeight="1" x14ac:dyDescent="0.25">
      <c r="A86" s="56" t="s">
        <v>23</v>
      </c>
      <c r="B86" s="56"/>
      <c r="C86" s="56"/>
      <c r="D86" s="56"/>
      <c r="E86" s="56"/>
      <c r="F86" s="9">
        <v>30</v>
      </c>
      <c r="G86" s="10">
        <v>2.2799999999999998</v>
      </c>
      <c r="H86" s="11">
        <v>0.24</v>
      </c>
      <c r="I86" s="11">
        <v>14.76</v>
      </c>
      <c r="J86" s="14">
        <v>71</v>
      </c>
      <c r="K86" s="10">
        <v>3.3000000000000002E-2</v>
      </c>
      <c r="L86" s="10">
        <v>1.6</v>
      </c>
      <c r="M86" s="13">
        <v>0.03</v>
      </c>
      <c r="N86" s="11">
        <v>0</v>
      </c>
      <c r="O86" s="10">
        <v>6</v>
      </c>
      <c r="P86" s="10">
        <v>19.5</v>
      </c>
      <c r="Q86" s="10">
        <v>4.2</v>
      </c>
      <c r="R86" s="10">
        <v>0.33</v>
      </c>
    </row>
    <row r="87" spans="1:18" ht="15" customHeight="1" x14ac:dyDescent="0.25">
      <c r="A87" s="56" t="s">
        <v>54</v>
      </c>
      <c r="B87" s="56"/>
      <c r="C87" s="56"/>
      <c r="D87" s="56"/>
      <c r="E87" s="56"/>
      <c r="F87" s="9">
        <v>20</v>
      </c>
      <c r="G87" s="16">
        <v>1.3</v>
      </c>
      <c r="H87" s="13">
        <v>0.2</v>
      </c>
      <c r="I87" s="13">
        <v>7</v>
      </c>
      <c r="J87" s="27">
        <v>35</v>
      </c>
      <c r="K87" s="16">
        <v>0.02</v>
      </c>
      <c r="L87" s="16">
        <v>0</v>
      </c>
      <c r="M87" s="13">
        <v>0</v>
      </c>
      <c r="N87" s="13">
        <v>0.2</v>
      </c>
      <c r="O87" s="16">
        <v>4.7</v>
      </c>
      <c r="P87" s="16">
        <v>21.1</v>
      </c>
      <c r="Q87" s="16">
        <v>6.3</v>
      </c>
      <c r="R87" s="16">
        <v>0.52</v>
      </c>
    </row>
    <row r="88" spans="1:18" ht="15.75" customHeight="1" x14ac:dyDescent="0.25">
      <c r="A88" s="57" t="s">
        <v>25</v>
      </c>
      <c r="B88" s="57"/>
      <c r="C88" s="57"/>
      <c r="D88" s="57"/>
      <c r="E88" s="57"/>
      <c r="F88" s="6"/>
      <c r="G88" s="20">
        <f t="shared" ref="G88:R88" si="8">SUM(G81:G87)</f>
        <v>20.72</v>
      </c>
      <c r="H88" s="20">
        <f t="shared" si="8"/>
        <v>14.459999999999999</v>
      </c>
      <c r="I88" s="20">
        <f t="shared" si="8"/>
        <v>83.37</v>
      </c>
      <c r="J88" s="20">
        <f t="shared" si="8"/>
        <v>549.65</v>
      </c>
      <c r="K88" s="20">
        <f t="shared" si="8"/>
        <v>0.30100000000000005</v>
      </c>
      <c r="L88" s="20">
        <f t="shared" si="8"/>
        <v>63.529999999999994</v>
      </c>
      <c r="M88" s="20">
        <f t="shared" si="8"/>
        <v>7.0000000000000007E-2</v>
      </c>
      <c r="N88" s="20">
        <f t="shared" si="8"/>
        <v>0.77499999999999991</v>
      </c>
      <c r="O88" s="20">
        <f t="shared" si="8"/>
        <v>152.83999999999997</v>
      </c>
      <c r="P88" s="20">
        <f t="shared" si="8"/>
        <v>342.9</v>
      </c>
      <c r="Q88" s="20">
        <f t="shared" si="8"/>
        <v>100.75</v>
      </c>
      <c r="R88" s="20">
        <f t="shared" si="8"/>
        <v>5.7170000000000005</v>
      </c>
    </row>
    <row r="89" spans="1:18" ht="15.75" customHeight="1" x14ac:dyDescent="0.25">
      <c r="A89" s="55" t="s">
        <v>38</v>
      </c>
      <c r="B89" s="55"/>
      <c r="C89" s="55"/>
      <c r="D89" s="55"/>
      <c r="E89" s="55"/>
      <c r="F89" s="55"/>
      <c r="G89" s="55"/>
      <c r="H89" s="55"/>
      <c r="I89" s="55"/>
      <c r="J89" s="55"/>
      <c r="K89" s="55"/>
      <c r="L89" s="55"/>
      <c r="M89" s="55"/>
      <c r="N89" s="55"/>
      <c r="O89" s="55"/>
      <c r="P89" s="55"/>
      <c r="Q89" s="55"/>
      <c r="R89" s="55"/>
    </row>
    <row r="90" spans="1:18" ht="15" customHeight="1" x14ac:dyDescent="0.25">
      <c r="A90" s="56" t="s">
        <v>27</v>
      </c>
      <c r="B90" s="56"/>
      <c r="C90" s="56"/>
      <c r="D90" s="56"/>
      <c r="E90" s="56"/>
      <c r="F90" s="9">
        <v>110</v>
      </c>
      <c r="G90" s="10">
        <v>0.33</v>
      </c>
      <c r="H90" s="10">
        <v>0.44</v>
      </c>
      <c r="I90" s="11">
        <v>9.4600000000000009</v>
      </c>
      <c r="J90" s="12">
        <v>44</v>
      </c>
      <c r="K90" s="10">
        <v>3.3000000000000002E-2</v>
      </c>
      <c r="L90" s="10">
        <v>11</v>
      </c>
      <c r="M90" s="13" t="s">
        <v>24</v>
      </c>
      <c r="N90" s="11">
        <v>0.22</v>
      </c>
      <c r="O90" s="10">
        <v>17.600000000000001</v>
      </c>
      <c r="P90" s="10">
        <v>12.1</v>
      </c>
      <c r="Q90" s="10">
        <v>9.9</v>
      </c>
      <c r="R90" s="10">
        <v>2.42</v>
      </c>
    </row>
    <row r="91" spans="1:18" ht="15" customHeight="1" x14ac:dyDescent="0.25">
      <c r="A91" s="56" t="s">
        <v>40</v>
      </c>
      <c r="B91" s="56"/>
      <c r="C91" s="56"/>
      <c r="D91" s="56"/>
      <c r="E91" s="56"/>
      <c r="F91" s="9">
        <v>100</v>
      </c>
      <c r="G91" s="10">
        <v>1.25</v>
      </c>
      <c r="H91" s="10">
        <v>0.09</v>
      </c>
      <c r="I91" s="11">
        <v>11.6</v>
      </c>
      <c r="J91" s="12">
        <v>52.3</v>
      </c>
      <c r="K91" s="10">
        <v>5.8000000000000003E-2</v>
      </c>
      <c r="L91" s="10">
        <v>4.8</v>
      </c>
      <c r="M91" s="13">
        <v>0</v>
      </c>
      <c r="N91" s="11">
        <v>0</v>
      </c>
      <c r="O91" s="10">
        <v>13.302</v>
      </c>
      <c r="P91" s="10">
        <v>26.85</v>
      </c>
      <c r="Q91" s="10">
        <v>18.468</v>
      </c>
      <c r="R91" s="10">
        <v>0.35799999999999998</v>
      </c>
    </row>
    <row r="92" spans="1:18" ht="15" customHeight="1" x14ac:dyDescent="0.25">
      <c r="A92" s="56" t="s">
        <v>55</v>
      </c>
      <c r="B92" s="56"/>
      <c r="C92" s="56"/>
      <c r="D92" s="56"/>
      <c r="E92" s="56"/>
      <c r="F92" s="15" t="s">
        <v>56</v>
      </c>
      <c r="G92" s="10">
        <v>8.14</v>
      </c>
      <c r="H92" s="11">
        <v>9.0399999999999991</v>
      </c>
      <c r="I92" s="11">
        <v>10.3</v>
      </c>
      <c r="J92" s="14">
        <v>155</v>
      </c>
      <c r="K92" s="10">
        <v>0.05</v>
      </c>
      <c r="L92" s="11">
        <v>0.45</v>
      </c>
      <c r="M92" s="11">
        <v>0.04</v>
      </c>
      <c r="N92" s="11">
        <v>0</v>
      </c>
      <c r="O92" s="10">
        <v>25.8</v>
      </c>
      <c r="P92" s="10">
        <v>90.7</v>
      </c>
      <c r="Q92" s="10">
        <v>18</v>
      </c>
      <c r="R92" s="10">
        <v>0.74</v>
      </c>
    </row>
    <row r="93" spans="1:18" ht="15" customHeight="1" x14ac:dyDescent="0.25">
      <c r="A93" s="56" t="s">
        <v>35</v>
      </c>
      <c r="B93" s="56"/>
      <c r="C93" s="56"/>
      <c r="D93" s="56"/>
      <c r="E93" s="56"/>
      <c r="F93" s="9">
        <v>150</v>
      </c>
      <c r="G93" s="10">
        <v>5.6520000000000001</v>
      </c>
      <c r="H93" s="11">
        <v>4.4690000000000003</v>
      </c>
      <c r="I93" s="11">
        <v>28</v>
      </c>
      <c r="J93" s="12">
        <v>175</v>
      </c>
      <c r="K93" s="10">
        <v>8.6999999999999994E-2</v>
      </c>
      <c r="L93" s="16" t="s">
        <v>24</v>
      </c>
      <c r="M93" s="11">
        <v>21</v>
      </c>
      <c r="N93" s="11">
        <v>0.81799999999999995</v>
      </c>
      <c r="O93" s="10">
        <v>16.47</v>
      </c>
      <c r="P93" s="10">
        <v>47.07</v>
      </c>
      <c r="Q93" s="10">
        <v>8.49</v>
      </c>
      <c r="R93" s="10">
        <v>0.87</v>
      </c>
    </row>
    <row r="94" spans="1:18" ht="15" customHeight="1" x14ac:dyDescent="0.25">
      <c r="A94" s="56" t="s">
        <v>30</v>
      </c>
      <c r="B94" s="56"/>
      <c r="C94" s="56"/>
      <c r="D94" s="56"/>
      <c r="E94" s="56"/>
      <c r="F94" s="9">
        <v>200</v>
      </c>
      <c r="G94" s="10">
        <v>3.12</v>
      </c>
      <c r="H94" s="10">
        <v>2.6</v>
      </c>
      <c r="I94" s="11">
        <v>14.17</v>
      </c>
      <c r="J94" s="12">
        <v>93.3</v>
      </c>
      <c r="K94" s="19">
        <v>0.04</v>
      </c>
      <c r="L94" s="10">
        <v>1.3</v>
      </c>
      <c r="M94" s="13">
        <v>0.01</v>
      </c>
      <c r="N94" s="13">
        <v>0</v>
      </c>
      <c r="O94" s="10">
        <v>125.7</v>
      </c>
      <c r="P94" s="10">
        <v>90</v>
      </c>
      <c r="Q94" s="10">
        <v>14</v>
      </c>
      <c r="R94" s="10">
        <v>0.13</v>
      </c>
    </row>
    <row r="95" spans="1:18" ht="15" customHeight="1" x14ac:dyDescent="0.25">
      <c r="A95" s="56" t="s">
        <v>23</v>
      </c>
      <c r="B95" s="56"/>
      <c r="C95" s="56"/>
      <c r="D95" s="56"/>
      <c r="E95" s="56"/>
      <c r="F95" s="9">
        <v>30</v>
      </c>
      <c r="G95" s="10">
        <v>2.2799999999999998</v>
      </c>
      <c r="H95" s="11">
        <v>0.24</v>
      </c>
      <c r="I95" s="11">
        <v>14.76</v>
      </c>
      <c r="J95" s="14">
        <v>71</v>
      </c>
      <c r="K95" s="10">
        <v>3.3000000000000002E-2</v>
      </c>
      <c r="L95" s="10">
        <v>1.6</v>
      </c>
      <c r="M95" s="13">
        <v>0.03</v>
      </c>
      <c r="N95" s="11">
        <v>0</v>
      </c>
      <c r="O95" s="10">
        <v>6</v>
      </c>
      <c r="P95" s="10">
        <v>19.5</v>
      </c>
      <c r="Q95" s="10">
        <v>4.2</v>
      </c>
      <c r="R95" s="10">
        <v>0.33</v>
      </c>
    </row>
    <row r="96" spans="1:18" ht="15" customHeight="1" x14ac:dyDescent="0.25">
      <c r="A96" s="56" t="s">
        <v>54</v>
      </c>
      <c r="B96" s="56"/>
      <c r="C96" s="56"/>
      <c r="D96" s="56"/>
      <c r="E96" s="56"/>
      <c r="F96" s="9">
        <v>20</v>
      </c>
      <c r="G96" s="16">
        <v>1.3</v>
      </c>
      <c r="H96" s="13">
        <v>0.2</v>
      </c>
      <c r="I96" s="13">
        <v>7</v>
      </c>
      <c r="J96" s="27">
        <v>35</v>
      </c>
      <c r="K96" s="16">
        <v>0.02</v>
      </c>
      <c r="L96" s="16">
        <v>0</v>
      </c>
      <c r="M96" s="13">
        <v>0</v>
      </c>
      <c r="N96" s="13">
        <v>0.2</v>
      </c>
      <c r="O96" s="16">
        <v>4.7</v>
      </c>
      <c r="P96" s="16">
        <v>21.1</v>
      </c>
      <c r="Q96" s="16">
        <v>6.3</v>
      </c>
      <c r="R96" s="16">
        <v>0.52</v>
      </c>
    </row>
    <row r="97" spans="1:18" ht="15.75" customHeight="1" x14ac:dyDescent="0.25">
      <c r="A97" s="57" t="s">
        <v>25</v>
      </c>
      <c r="B97" s="57"/>
      <c r="C97" s="57"/>
      <c r="D97" s="57"/>
      <c r="E97" s="57"/>
      <c r="F97" s="6"/>
      <c r="G97" s="18">
        <f t="shared" ref="G97:R97" si="9">SUM(G89:G96)</f>
        <v>22.072000000000003</v>
      </c>
      <c r="H97" s="18">
        <f t="shared" si="9"/>
        <v>17.078999999999997</v>
      </c>
      <c r="I97" s="18">
        <f t="shared" si="9"/>
        <v>95.29</v>
      </c>
      <c r="J97" s="18">
        <f t="shared" si="9"/>
        <v>625.6</v>
      </c>
      <c r="K97" s="18">
        <f t="shared" si="9"/>
        <v>0.32100000000000006</v>
      </c>
      <c r="L97" s="18">
        <f t="shared" si="9"/>
        <v>19.150000000000002</v>
      </c>
      <c r="M97" s="18">
        <f t="shared" si="9"/>
        <v>21.080000000000002</v>
      </c>
      <c r="N97" s="18">
        <f t="shared" si="9"/>
        <v>1.238</v>
      </c>
      <c r="O97" s="18">
        <f t="shared" si="9"/>
        <v>209.572</v>
      </c>
      <c r="P97" s="18">
        <f t="shared" si="9"/>
        <v>307.32000000000005</v>
      </c>
      <c r="Q97" s="18">
        <f t="shared" si="9"/>
        <v>79.358000000000004</v>
      </c>
      <c r="R97" s="18">
        <f t="shared" si="9"/>
        <v>5.3680000000000003</v>
      </c>
    </row>
    <row r="98" spans="1:18" ht="15.75" customHeight="1" x14ac:dyDescent="0.25">
      <c r="A98" s="55" t="s">
        <v>43</v>
      </c>
      <c r="B98" s="55"/>
      <c r="C98" s="55"/>
      <c r="D98" s="55"/>
      <c r="E98" s="55"/>
      <c r="F98" s="55"/>
      <c r="G98" s="55"/>
      <c r="H98" s="55"/>
      <c r="I98" s="55"/>
      <c r="J98" s="55"/>
      <c r="K98" s="55"/>
      <c r="L98" s="55"/>
      <c r="M98" s="55"/>
      <c r="N98" s="55"/>
      <c r="O98" s="55"/>
      <c r="P98" s="55"/>
      <c r="Q98" s="55"/>
      <c r="R98" s="55"/>
    </row>
    <row r="99" spans="1:18" ht="15" customHeight="1" x14ac:dyDescent="0.25">
      <c r="A99" s="56" t="s">
        <v>57</v>
      </c>
      <c r="B99" s="56"/>
      <c r="C99" s="56"/>
      <c r="D99" s="56"/>
      <c r="E99" s="56"/>
      <c r="F99" s="9">
        <v>150</v>
      </c>
      <c r="G99" s="10">
        <v>2.25</v>
      </c>
      <c r="H99" s="11">
        <v>0.75</v>
      </c>
      <c r="I99" s="11">
        <v>31.5</v>
      </c>
      <c r="J99" s="14">
        <v>144</v>
      </c>
      <c r="K99" s="10">
        <v>0.06</v>
      </c>
      <c r="L99" s="10">
        <v>11</v>
      </c>
      <c r="M99" s="13" t="s">
        <v>24</v>
      </c>
      <c r="N99" s="11">
        <v>0.22</v>
      </c>
      <c r="O99" s="10">
        <v>12</v>
      </c>
      <c r="P99" s="10">
        <v>42</v>
      </c>
      <c r="Q99" s="10">
        <v>63</v>
      </c>
      <c r="R99" s="10">
        <v>0.9</v>
      </c>
    </row>
    <row r="100" spans="1:18" ht="15" customHeight="1" x14ac:dyDescent="0.25">
      <c r="A100" s="56" t="s">
        <v>58</v>
      </c>
      <c r="B100" s="56"/>
      <c r="C100" s="56"/>
      <c r="D100" s="56"/>
      <c r="E100" s="56"/>
      <c r="F100" s="9">
        <v>60</v>
      </c>
      <c r="G100" s="10">
        <v>0.85</v>
      </c>
      <c r="H100" s="10">
        <v>3.65</v>
      </c>
      <c r="I100" s="11">
        <v>5</v>
      </c>
      <c r="J100" s="12">
        <v>56.34</v>
      </c>
      <c r="K100" s="10">
        <v>0.01</v>
      </c>
      <c r="L100" s="10">
        <v>5.7</v>
      </c>
      <c r="M100" s="13">
        <v>0</v>
      </c>
      <c r="N100" s="11">
        <v>0</v>
      </c>
      <c r="O100" s="10">
        <v>21.09</v>
      </c>
      <c r="P100" s="10">
        <v>24.58</v>
      </c>
      <c r="Q100" s="10">
        <v>12.54</v>
      </c>
      <c r="R100" s="10">
        <v>0.8</v>
      </c>
    </row>
    <row r="101" spans="1:18" ht="15" customHeight="1" x14ac:dyDescent="0.25">
      <c r="A101" s="56" t="s">
        <v>59</v>
      </c>
      <c r="B101" s="56"/>
      <c r="C101" s="56"/>
      <c r="D101" s="56"/>
      <c r="E101" s="56"/>
      <c r="F101" s="15">
        <v>200</v>
      </c>
      <c r="G101" s="10">
        <v>15.16</v>
      </c>
      <c r="H101" s="11">
        <v>11.88</v>
      </c>
      <c r="I101" s="11">
        <v>32.119999999999997</v>
      </c>
      <c r="J101" s="14">
        <v>296.25</v>
      </c>
      <c r="K101" s="10">
        <v>0.21299999999999999</v>
      </c>
      <c r="L101" s="10">
        <v>4.75</v>
      </c>
      <c r="M101" s="11">
        <v>0.04</v>
      </c>
      <c r="N101" s="11">
        <v>0</v>
      </c>
      <c r="O101" s="10">
        <v>31</v>
      </c>
      <c r="P101" s="10">
        <v>213.37</v>
      </c>
      <c r="Q101" s="10">
        <v>56.5</v>
      </c>
      <c r="R101" s="10">
        <v>2.2799999999999998</v>
      </c>
    </row>
    <row r="102" spans="1:18" ht="15" customHeight="1" x14ac:dyDescent="0.25">
      <c r="A102" s="56" t="s">
        <v>46</v>
      </c>
      <c r="B102" s="56"/>
      <c r="C102" s="56"/>
      <c r="D102" s="56"/>
      <c r="E102" s="56"/>
      <c r="F102" s="22" t="s">
        <v>47</v>
      </c>
      <c r="G102" s="10">
        <v>0.1</v>
      </c>
      <c r="H102" s="10">
        <v>0.1</v>
      </c>
      <c r="I102" s="11">
        <v>13.9</v>
      </c>
      <c r="J102" s="12">
        <v>57</v>
      </c>
      <c r="K102" s="10">
        <v>0</v>
      </c>
      <c r="L102" s="10">
        <v>1.1200000000000001</v>
      </c>
      <c r="M102" s="13">
        <v>0</v>
      </c>
      <c r="N102" s="11">
        <v>0.01</v>
      </c>
      <c r="O102" s="10">
        <v>2.86</v>
      </c>
      <c r="P102" s="10">
        <v>1.34</v>
      </c>
      <c r="Q102" s="10">
        <v>0.73</v>
      </c>
      <c r="R102" s="10">
        <v>0.08</v>
      </c>
    </row>
    <row r="103" spans="1:18" ht="15" customHeight="1" x14ac:dyDescent="0.25">
      <c r="A103" s="56" t="s">
        <v>23</v>
      </c>
      <c r="B103" s="56"/>
      <c r="C103" s="56"/>
      <c r="D103" s="56"/>
      <c r="E103" s="56"/>
      <c r="F103" s="9">
        <v>30</v>
      </c>
      <c r="G103" s="10">
        <v>2.2799999999999998</v>
      </c>
      <c r="H103" s="11">
        <v>0.24</v>
      </c>
      <c r="I103" s="11">
        <v>14.76</v>
      </c>
      <c r="J103" s="14">
        <v>71</v>
      </c>
      <c r="K103" s="10">
        <v>3.3000000000000002E-2</v>
      </c>
      <c r="L103" s="10">
        <v>1.6</v>
      </c>
      <c r="M103" s="13">
        <v>0.03</v>
      </c>
      <c r="N103" s="11">
        <v>0</v>
      </c>
      <c r="O103" s="10">
        <v>6</v>
      </c>
      <c r="P103" s="10">
        <v>19.5</v>
      </c>
      <c r="Q103" s="10">
        <v>4.2</v>
      </c>
      <c r="R103" s="10">
        <v>0.33</v>
      </c>
    </row>
    <row r="104" spans="1:18" ht="15" customHeight="1" x14ac:dyDescent="0.25">
      <c r="A104" s="56" t="s">
        <v>54</v>
      </c>
      <c r="B104" s="56"/>
      <c r="C104" s="56"/>
      <c r="D104" s="56"/>
      <c r="E104" s="56"/>
      <c r="F104" s="9">
        <v>20</v>
      </c>
      <c r="G104" s="16">
        <v>1.3</v>
      </c>
      <c r="H104" s="13">
        <v>0.2</v>
      </c>
      <c r="I104" s="13">
        <v>7</v>
      </c>
      <c r="J104" s="27">
        <v>35</v>
      </c>
      <c r="K104" s="16">
        <v>0.02</v>
      </c>
      <c r="L104" s="16">
        <v>0</v>
      </c>
      <c r="M104" s="13">
        <v>0</v>
      </c>
      <c r="N104" s="13">
        <v>0.2</v>
      </c>
      <c r="O104" s="16">
        <v>4.7</v>
      </c>
      <c r="P104" s="16">
        <v>21.1</v>
      </c>
      <c r="Q104" s="16">
        <v>6.3</v>
      </c>
      <c r="R104" s="16">
        <v>0.52</v>
      </c>
    </row>
    <row r="105" spans="1:18" ht="15.75" customHeight="1" x14ac:dyDescent="0.25">
      <c r="A105" s="57" t="s">
        <v>25</v>
      </c>
      <c r="B105" s="57"/>
      <c r="C105" s="57"/>
      <c r="D105" s="57"/>
      <c r="E105" s="57"/>
      <c r="F105" s="6"/>
      <c r="G105" s="18">
        <f t="shared" ref="G105:R105" si="10">SUM(G99:G104)</f>
        <v>21.940000000000005</v>
      </c>
      <c r="H105" s="18">
        <f t="shared" si="10"/>
        <v>16.82</v>
      </c>
      <c r="I105" s="18">
        <f t="shared" si="10"/>
        <v>104.28000000000002</v>
      </c>
      <c r="J105" s="18">
        <f t="shared" si="10"/>
        <v>659.59</v>
      </c>
      <c r="K105" s="18">
        <f t="shared" si="10"/>
        <v>0.33599999999999997</v>
      </c>
      <c r="L105" s="18">
        <f t="shared" si="10"/>
        <v>24.17</v>
      </c>
      <c r="M105" s="18">
        <f t="shared" si="10"/>
        <v>7.0000000000000007E-2</v>
      </c>
      <c r="N105" s="18">
        <f t="shared" si="10"/>
        <v>0.43000000000000005</v>
      </c>
      <c r="O105" s="18">
        <f t="shared" si="10"/>
        <v>77.650000000000006</v>
      </c>
      <c r="P105" s="18">
        <f t="shared" si="10"/>
        <v>321.89</v>
      </c>
      <c r="Q105" s="18">
        <f t="shared" si="10"/>
        <v>143.26999999999998</v>
      </c>
      <c r="R105" s="18">
        <f t="shared" si="10"/>
        <v>4.91</v>
      </c>
    </row>
    <row r="106" spans="1:18" ht="15.75" customHeight="1" x14ac:dyDescent="0.25">
      <c r="A106" s="55" t="s">
        <v>48</v>
      </c>
      <c r="B106" s="55"/>
      <c r="C106" s="55"/>
      <c r="D106" s="55"/>
      <c r="E106" s="55"/>
      <c r="F106" s="55"/>
      <c r="G106" s="55"/>
      <c r="H106" s="55"/>
      <c r="I106" s="55"/>
      <c r="J106" s="55"/>
      <c r="K106" s="55"/>
      <c r="L106" s="55"/>
      <c r="M106" s="55"/>
      <c r="N106" s="55"/>
      <c r="O106" s="55"/>
      <c r="P106" s="55"/>
      <c r="Q106" s="55"/>
      <c r="R106" s="55"/>
    </row>
    <row r="107" spans="1:18" ht="15" customHeight="1" x14ac:dyDescent="0.25">
      <c r="A107" s="56" t="s">
        <v>50</v>
      </c>
      <c r="B107" s="56"/>
      <c r="C107" s="56"/>
      <c r="D107" s="56"/>
      <c r="E107" s="56"/>
      <c r="F107" s="9">
        <v>60</v>
      </c>
      <c r="G107" s="10">
        <v>0.45600000000000002</v>
      </c>
      <c r="H107" s="10">
        <v>3.65</v>
      </c>
      <c r="I107" s="11">
        <v>1.42</v>
      </c>
      <c r="J107" s="12">
        <v>40.380000000000003</v>
      </c>
      <c r="K107" s="10">
        <v>1.7000000000000001E-2</v>
      </c>
      <c r="L107" s="10">
        <v>5.7</v>
      </c>
      <c r="M107" s="13">
        <v>0</v>
      </c>
      <c r="N107" s="11">
        <v>0</v>
      </c>
      <c r="O107" s="10">
        <v>13.11</v>
      </c>
      <c r="P107" s="10">
        <v>24.58</v>
      </c>
      <c r="Q107" s="10">
        <v>7.98</v>
      </c>
      <c r="R107" s="10">
        <v>0.34200000000000003</v>
      </c>
    </row>
    <row r="108" spans="1:18" ht="15" customHeight="1" x14ac:dyDescent="0.25">
      <c r="A108" s="56" t="s">
        <v>60</v>
      </c>
      <c r="B108" s="56"/>
      <c r="C108" s="56"/>
      <c r="D108" s="56"/>
      <c r="E108" s="56"/>
      <c r="F108" s="9">
        <v>80</v>
      </c>
      <c r="G108" s="10">
        <v>9.6</v>
      </c>
      <c r="H108" s="11">
        <v>6.1</v>
      </c>
      <c r="I108" s="11">
        <v>12.8</v>
      </c>
      <c r="J108" s="14">
        <v>144</v>
      </c>
      <c r="K108" s="10">
        <v>0.24</v>
      </c>
      <c r="L108" s="11">
        <v>0</v>
      </c>
      <c r="M108" s="11">
        <v>0</v>
      </c>
      <c r="N108" s="11">
        <v>0.4</v>
      </c>
      <c r="O108" s="10">
        <v>26.72</v>
      </c>
      <c r="P108" s="10">
        <v>146.24</v>
      </c>
      <c r="Q108" s="10">
        <v>15.8</v>
      </c>
      <c r="R108" s="10">
        <v>1.92</v>
      </c>
    </row>
    <row r="109" spans="1:18" ht="15" customHeight="1" x14ac:dyDescent="0.25">
      <c r="A109" s="56" t="s">
        <v>45</v>
      </c>
      <c r="B109" s="56"/>
      <c r="C109" s="56"/>
      <c r="D109" s="56"/>
      <c r="E109" s="56"/>
      <c r="F109" s="9">
        <v>150</v>
      </c>
      <c r="G109" s="10">
        <v>3.65</v>
      </c>
      <c r="H109" s="10">
        <v>5.37</v>
      </c>
      <c r="I109" s="11">
        <v>36.68</v>
      </c>
      <c r="J109" s="12">
        <v>209.7</v>
      </c>
      <c r="K109" s="10">
        <v>2.5000000000000001E-2</v>
      </c>
      <c r="L109" s="16">
        <v>0</v>
      </c>
      <c r="M109" s="11">
        <v>2.1000000000000001E-2</v>
      </c>
      <c r="N109" s="11">
        <v>0</v>
      </c>
      <c r="O109" s="10">
        <v>1.36</v>
      </c>
      <c r="P109" s="10">
        <v>60.6</v>
      </c>
      <c r="Q109" s="10">
        <v>19</v>
      </c>
      <c r="R109" s="10">
        <v>0.53</v>
      </c>
    </row>
    <row r="110" spans="1:18" ht="15" customHeight="1" x14ac:dyDescent="0.25">
      <c r="A110" s="56" t="s">
        <v>36</v>
      </c>
      <c r="B110" s="56"/>
      <c r="C110" s="56"/>
      <c r="D110" s="56"/>
      <c r="E110" s="56"/>
      <c r="F110" s="15" t="s">
        <v>37</v>
      </c>
      <c r="G110" s="10">
        <v>0.2</v>
      </c>
      <c r="H110" s="10"/>
      <c r="I110" s="21">
        <v>13.7</v>
      </c>
      <c r="J110" s="12">
        <v>56</v>
      </c>
      <c r="K110" s="10">
        <v>8.0000000000000002E-3</v>
      </c>
      <c r="L110" s="10">
        <v>3.75</v>
      </c>
      <c r="M110" s="13" t="s">
        <v>24</v>
      </c>
      <c r="N110" s="11">
        <v>7.4999999999999997E-2</v>
      </c>
      <c r="O110" s="10">
        <v>9.9700000000000006</v>
      </c>
      <c r="P110" s="10">
        <v>7.5</v>
      </c>
      <c r="Q110" s="10">
        <v>6.5</v>
      </c>
      <c r="R110" s="10">
        <v>0.19700000000000001</v>
      </c>
    </row>
    <row r="111" spans="1:18" ht="15" customHeight="1" x14ac:dyDescent="0.25">
      <c r="A111" s="56" t="s">
        <v>23</v>
      </c>
      <c r="B111" s="56"/>
      <c r="C111" s="56"/>
      <c r="D111" s="56"/>
      <c r="E111" s="56"/>
      <c r="F111" s="9">
        <v>30</v>
      </c>
      <c r="G111" s="10">
        <v>2.2799999999999998</v>
      </c>
      <c r="H111" s="11">
        <v>0.24</v>
      </c>
      <c r="I111" s="11">
        <v>14.76</v>
      </c>
      <c r="J111" s="14">
        <v>71</v>
      </c>
      <c r="K111" s="10">
        <v>3.3000000000000002E-2</v>
      </c>
      <c r="L111" s="10">
        <v>1.6</v>
      </c>
      <c r="M111" s="13">
        <v>0.03</v>
      </c>
      <c r="N111" s="11">
        <v>0</v>
      </c>
      <c r="O111" s="10">
        <v>6</v>
      </c>
      <c r="P111" s="10">
        <v>19.5</v>
      </c>
      <c r="Q111" s="10">
        <v>4.2</v>
      </c>
      <c r="R111" s="10">
        <v>0.33</v>
      </c>
    </row>
    <row r="112" spans="1:18" ht="15" customHeight="1" x14ac:dyDescent="0.25">
      <c r="A112" s="56" t="s">
        <v>54</v>
      </c>
      <c r="B112" s="56"/>
      <c r="C112" s="56"/>
      <c r="D112" s="56"/>
      <c r="E112" s="56"/>
      <c r="F112" s="9">
        <v>20</v>
      </c>
      <c r="G112" s="16">
        <v>1.3</v>
      </c>
      <c r="H112" s="13">
        <v>0.2</v>
      </c>
      <c r="I112" s="13">
        <v>7</v>
      </c>
      <c r="J112" s="27">
        <v>35</v>
      </c>
      <c r="K112" s="16">
        <v>0.02</v>
      </c>
      <c r="L112" s="16">
        <v>0</v>
      </c>
      <c r="M112" s="13">
        <v>0</v>
      </c>
      <c r="N112" s="13">
        <v>0.2</v>
      </c>
      <c r="O112" s="16">
        <v>4.7</v>
      </c>
      <c r="P112" s="16">
        <v>21.1</v>
      </c>
      <c r="Q112" s="16">
        <v>6.3</v>
      </c>
      <c r="R112" s="16">
        <v>0.52</v>
      </c>
    </row>
    <row r="113" spans="1:18" ht="15.75" customHeight="1" x14ac:dyDescent="0.25">
      <c r="A113" s="57" t="s">
        <v>25</v>
      </c>
      <c r="B113" s="57"/>
      <c r="C113" s="57"/>
      <c r="D113" s="57"/>
      <c r="E113" s="57"/>
      <c r="F113" s="6"/>
      <c r="G113" s="18">
        <f t="shared" ref="G113:R113" si="11">SUM(G107:G112)</f>
        <v>17.486000000000001</v>
      </c>
      <c r="H113" s="18">
        <f t="shared" si="11"/>
        <v>15.56</v>
      </c>
      <c r="I113" s="18">
        <f t="shared" si="11"/>
        <v>86.36</v>
      </c>
      <c r="J113" s="18">
        <f t="shared" si="11"/>
        <v>556.07999999999993</v>
      </c>
      <c r="K113" s="18">
        <f t="shared" si="11"/>
        <v>0.34300000000000008</v>
      </c>
      <c r="L113" s="18">
        <f t="shared" si="11"/>
        <v>11.049999999999999</v>
      </c>
      <c r="M113" s="18">
        <f t="shared" si="11"/>
        <v>5.1000000000000004E-2</v>
      </c>
      <c r="N113" s="18">
        <f t="shared" si="11"/>
        <v>0.67500000000000004</v>
      </c>
      <c r="O113" s="18">
        <f t="shared" si="11"/>
        <v>61.86</v>
      </c>
      <c r="P113" s="18">
        <f t="shared" si="11"/>
        <v>279.52</v>
      </c>
      <c r="Q113" s="18">
        <f t="shared" si="11"/>
        <v>59.78</v>
      </c>
      <c r="R113" s="18">
        <f t="shared" si="11"/>
        <v>3.839</v>
      </c>
    </row>
  </sheetData>
  <mergeCells count="107">
    <mergeCell ref="A106:R106"/>
    <mergeCell ref="A107:E107"/>
    <mergeCell ref="A108:E108"/>
    <mergeCell ref="A109:E109"/>
    <mergeCell ref="A110:E110"/>
    <mergeCell ref="A111:E111"/>
    <mergeCell ref="A112:E112"/>
    <mergeCell ref="A113:E113"/>
    <mergeCell ref="A97:E97"/>
    <mergeCell ref="A98:R98"/>
    <mergeCell ref="A99:E99"/>
    <mergeCell ref="A100:E100"/>
    <mergeCell ref="A101:E101"/>
    <mergeCell ref="A102:E102"/>
    <mergeCell ref="A103:E103"/>
    <mergeCell ref="A104:E104"/>
    <mergeCell ref="A105:E105"/>
    <mergeCell ref="A88:E88"/>
    <mergeCell ref="A89:R89"/>
    <mergeCell ref="A90:E90"/>
    <mergeCell ref="A91:E91"/>
    <mergeCell ref="A92:E92"/>
    <mergeCell ref="A93:E93"/>
    <mergeCell ref="A94:E94"/>
    <mergeCell ref="A95:E95"/>
    <mergeCell ref="A96:E96"/>
    <mergeCell ref="A79:E79"/>
    <mergeCell ref="A80:R80"/>
    <mergeCell ref="A81:E81"/>
    <mergeCell ref="A82:E82"/>
    <mergeCell ref="A83:E83"/>
    <mergeCell ref="A84:E84"/>
    <mergeCell ref="A85:E85"/>
    <mergeCell ref="A86:E86"/>
    <mergeCell ref="A87:E87"/>
    <mergeCell ref="A70:E70"/>
    <mergeCell ref="A71:E71"/>
    <mergeCell ref="A72:E72"/>
    <mergeCell ref="A73:R73"/>
    <mergeCell ref="A74:E74"/>
    <mergeCell ref="A75:E75"/>
    <mergeCell ref="A76:E76"/>
    <mergeCell ref="A77:E77"/>
    <mergeCell ref="A78:E78"/>
    <mergeCell ref="A57:E57"/>
    <mergeCell ref="A62:E62"/>
    <mergeCell ref="A63:R63"/>
    <mergeCell ref="A64:R64"/>
    <mergeCell ref="A65:E65"/>
    <mergeCell ref="A66:E66"/>
    <mergeCell ref="A67:E67"/>
    <mergeCell ref="A68:E68"/>
    <mergeCell ref="A69:E69"/>
    <mergeCell ref="A48:E48"/>
    <mergeCell ref="A49:R49"/>
    <mergeCell ref="A50:E50"/>
    <mergeCell ref="A51:E51"/>
    <mergeCell ref="A52:E52"/>
    <mergeCell ref="A53:E53"/>
    <mergeCell ref="A54:E54"/>
    <mergeCell ref="A55:E55"/>
    <mergeCell ref="A56:E56"/>
    <mergeCell ref="A39:E39"/>
    <mergeCell ref="A40:R40"/>
    <mergeCell ref="A41:E41"/>
    <mergeCell ref="A42:E42"/>
    <mergeCell ref="A43:E43"/>
    <mergeCell ref="A44:E44"/>
    <mergeCell ref="A45:E45"/>
    <mergeCell ref="A46:E46"/>
    <mergeCell ref="A47:E47"/>
    <mergeCell ref="A30:E30"/>
    <mergeCell ref="A31:R31"/>
    <mergeCell ref="A32:E32"/>
    <mergeCell ref="A33:E33"/>
    <mergeCell ref="A34:E34"/>
    <mergeCell ref="A35:E35"/>
    <mergeCell ref="A36:E36"/>
    <mergeCell ref="A37:E37"/>
    <mergeCell ref="A38:E38"/>
    <mergeCell ref="A21:E21"/>
    <mergeCell ref="A22:E22"/>
    <mergeCell ref="A23:R23"/>
    <mergeCell ref="A24:E24"/>
    <mergeCell ref="A25:E25"/>
    <mergeCell ref="A26:E26"/>
    <mergeCell ref="A27:E27"/>
    <mergeCell ref="A28:E28"/>
    <mergeCell ref="A29:E29"/>
    <mergeCell ref="A12:E12"/>
    <mergeCell ref="A13:E13"/>
    <mergeCell ref="A14:E14"/>
    <mergeCell ref="A15:R15"/>
    <mergeCell ref="A16:E16"/>
    <mergeCell ref="A17:E17"/>
    <mergeCell ref="A18:E18"/>
    <mergeCell ref="A19:E19"/>
    <mergeCell ref="A20:E20"/>
    <mergeCell ref="B1:N3"/>
    <mergeCell ref="O1:Q1"/>
    <mergeCell ref="A5:E5"/>
    <mergeCell ref="A6:R6"/>
    <mergeCell ref="A7:R7"/>
    <mergeCell ref="A8:E8"/>
    <mergeCell ref="A9:E9"/>
    <mergeCell ref="A10:E10"/>
    <mergeCell ref="A11:E11"/>
  </mergeCells>
  <pageMargins left="0.70833333333333304" right="0.70833333333333304" top="0.74791666666666701" bottom="0.74791666666666701" header="0.51180555555555496" footer="0.51180555555555496"/>
  <pageSetup paperSize="0" scale="0" firstPageNumber="0" orientation="portrait" usePrinterDefaults="0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0"/>
  <sheetViews>
    <sheetView workbookViewId="0">
      <selection activeCell="P1" sqref="P1:R1"/>
    </sheetView>
  </sheetViews>
  <sheetFormatPr defaultRowHeight="15" x14ac:dyDescent="0.25"/>
  <cols>
    <col min="1" max="4" width="8.7109375"/>
    <col min="5" max="5" width="19.85546875"/>
    <col min="6" max="6" width="9.85546875"/>
    <col min="7" max="8" width="8.7109375"/>
    <col min="9" max="9" width="10.7109375"/>
    <col min="10" max="10" width="11.85546875"/>
    <col min="11" max="14" width="8.7109375"/>
    <col min="15" max="15" width="12.5703125"/>
    <col min="16" max="16" width="12.42578125"/>
    <col min="17" max="17" width="13.140625"/>
    <col min="18" max="1025" width="8.7109375"/>
  </cols>
  <sheetData>
    <row r="1" spans="1:18" ht="15" customHeight="1" x14ac:dyDescent="0.25">
      <c r="A1" s="1"/>
      <c r="B1" s="52" t="s">
        <v>61</v>
      </c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2"/>
      <c r="P1" s="53"/>
      <c r="Q1" s="53"/>
      <c r="R1" s="53"/>
    </row>
    <row r="2" spans="1:18" ht="15" customHeight="1" x14ac:dyDescent="0.25">
      <c r="A2" s="1"/>
      <c r="B2" s="52"/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2"/>
      <c r="P2" s="2"/>
      <c r="Q2" s="2"/>
      <c r="R2" s="2"/>
    </row>
    <row r="3" spans="1:18" ht="15" customHeight="1" x14ac:dyDescent="0.25">
      <c r="A3" s="1"/>
      <c r="B3" s="52"/>
      <c r="C3" s="52"/>
      <c r="D3" s="52"/>
      <c r="E3" s="52"/>
      <c r="F3" s="52"/>
      <c r="G3" s="52"/>
      <c r="H3" s="52"/>
      <c r="I3" s="52"/>
      <c r="J3" s="52"/>
      <c r="K3" s="52"/>
      <c r="L3" s="52"/>
      <c r="M3" s="52"/>
      <c r="N3" s="52"/>
      <c r="O3" s="2"/>
      <c r="P3" s="2"/>
      <c r="Q3" s="2"/>
      <c r="R3" s="2"/>
    </row>
    <row r="4" spans="1:18" ht="15" customHeight="1" x14ac:dyDescent="0.25">
      <c r="A4" s="1"/>
      <c r="B4" s="3"/>
      <c r="C4" s="3"/>
      <c r="D4" s="3"/>
      <c r="E4" s="3"/>
      <c r="F4" s="3"/>
      <c r="G4" s="3"/>
      <c r="H4" s="3"/>
      <c r="I4" s="4"/>
      <c r="J4" s="5"/>
      <c r="K4" s="4"/>
      <c r="L4" s="4"/>
      <c r="M4" s="4"/>
      <c r="N4" s="4"/>
      <c r="O4" s="2"/>
      <c r="P4" s="2"/>
      <c r="Q4" s="2"/>
      <c r="R4" s="2"/>
    </row>
    <row r="5" spans="1:18" ht="47.25" customHeight="1" x14ac:dyDescent="0.25">
      <c r="A5" s="58" t="s">
        <v>1</v>
      </c>
      <c r="B5" s="58"/>
      <c r="C5" s="58"/>
      <c r="D5" s="58"/>
      <c r="E5" s="58"/>
      <c r="F5" s="28" t="s">
        <v>2</v>
      </c>
      <c r="G5" s="29" t="s">
        <v>3</v>
      </c>
      <c r="H5" s="29" t="s">
        <v>4</v>
      </c>
      <c r="I5" s="29" t="s">
        <v>5</v>
      </c>
      <c r="J5" s="29" t="s">
        <v>6</v>
      </c>
      <c r="K5" s="29" t="s">
        <v>7</v>
      </c>
      <c r="L5" s="29" t="s">
        <v>8</v>
      </c>
      <c r="M5" s="29" t="s">
        <v>9</v>
      </c>
      <c r="N5" s="29" t="s">
        <v>10</v>
      </c>
      <c r="O5" s="29" t="s">
        <v>11</v>
      </c>
      <c r="P5" s="29" t="s">
        <v>12</v>
      </c>
      <c r="Q5" s="29" t="s">
        <v>13</v>
      </c>
      <c r="R5" s="29" t="s">
        <v>14</v>
      </c>
    </row>
    <row r="6" spans="1:18" ht="15.75" customHeight="1" x14ac:dyDescent="0.25">
      <c r="A6" s="59" t="s">
        <v>15</v>
      </c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</row>
    <row r="7" spans="1:18" ht="15.75" customHeight="1" x14ac:dyDescent="0.25">
      <c r="A7" s="59" t="s">
        <v>16</v>
      </c>
      <c r="B7" s="59"/>
      <c r="C7" s="59"/>
      <c r="D7" s="59"/>
      <c r="E7" s="59"/>
      <c r="F7" s="59"/>
      <c r="G7" s="59"/>
      <c r="H7" s="59"/>
      <c r="I7" s="59"/>
      <c r="J7" s="59"/>
      <c r="K7" s="59"/>
      <c r="L7" s="59"/>
      <c r="M7" s="59"/>
      <c r="N7" s="59"/>
      <c r="O7" s="59"/>
      <c r="P7" s="59"/>
      <c r="Q7" s="59"/>
      <c r="R7" s="59"/>
    </row>
    <row r="8" spans="1:18" s="34" customFormat="1" ht="15" customHeight="1" x14ac:dyDescent="0.25">
      <c r="A8" s="60" t="s">
        <v>62</v>
      </c>
      <c r="B8" s="60"/>
      <c r="C8" s="60"/>
      <c r="D8" s="60"/>
      <c r="E8" s="60"/>
      <c r="F8" s="30" t="s">
        <v>63</v>
      </c>
      <c r="G8" s="31">
        <v>12.45</v>
      </c>
      <c r="H8" s="31">
        <v>13.025</v>
      </c>
      <c r="I8" s="31">
        <v>24.9</v>
      </c>
      <c r="J8" s="32">
        <v>233.2</v>
      </c>
      <c r="K8" s="31">
        <v>7.4999999999999997E-2</v>
      </c>
      <c r="L8" s="31">
        <v>8.7799999999999994</v>
      </c>
      <c r="M8" s="33">
        <v>0</v>
      </c>
      <c r="N8" s="31">
        <v>0</v>
      </c>
      <c r="O8" s="31">
        <v>8.8000000000000007</v>
      </c>
      <c r="P8" s="31">
        <v>64.42</v>
      </c>
      <c r="Q8" s="31">
        <v>29.95</v>
      </c>
      <c r="R8" s="31">
        <v>1.34</v>
      </c>
    </row>
    <row r="9" spans="1:18" s="34" customFormat="1" ht="15" customHeight="1" x14ac:dyDescent="0.25">
      <c r="A9" s="60" t="s">
        <v>64</v>
      </c>
      <c r="B9" s="60"/>
      <c r="C9" s="60"/>
      <c r="D9" s="60"/>
      <c r="E9" s="60"/>
      <c r="F9" s="35" t="s">
        <v>20</v>
      </c>
      <c r="G9" s="31">
        <v>3.8</v>
      </c>
      <c r="H9" s="31">
        <v>6.3</v>
      </c>
      <c r="I9" s="31">
        <v>27.9</v>
      </c>
      <c r="J9" s="32">
        <v>182.8</v>
      </c>
      <c r="K9" s="31">
        <v>7.0000000000000007E-2</v>
      </c>
      <c r="L9" s="33">
        <v>0.06</v>
      </c>
      <c r="M9" s="31">
        <v>0</v>
      </c>
      <c r="N9" s="31">
        <v>0.14000000000000001</v>
      </c>
      <c r="O9" s="31">
        <v>126</v>
      </c>
      <c r="P9" s="31">
        <v>195.6</v>
      </c>
      <c r="Q9" s="31">
        <v>14</v>
      </c>
      <c r="R9" s="31">
        <v>0.96</v>
      </c>
    </row>
    <row r="10" spans="1:18" ht="15" customHeight="1" x14ac:dyDescent="0.25">
      <c r="A10" s="61" t="s">
        <v>36</v>
      </c>
      <c r="B10" s="61"/>
      <c r="C10" s="61"/>
      <c r="D10" s="61"/>
      <c r="E10" s="61"/>
      <c r="F10" s="36" t="s">
        <v>37</v>
      </c>
      <c r="G10" s="37">
        <v>0.2</v>
      </c>
      <c r="H10" s="37">
        <v>0</v>
      </c>
      <c r="I10" s="38">
        <v>13.7</v>
      </c>
      <c r="J10" s="39">
        <v>56</v>
      </c>
      <c r="K10" s="37">
        <v>8.0000000000000002E-3</v>
      </c>
      <c r="L10" s="37">
        <v>3.75</v>
      </c>
      <c r="M10" s="40" t="s">
        <v>24</v>
      </c>
      <c r="N10" s="37">
        <v>7.4999999999999997E-2</v>
      </c>
      <c r="O10" s="37">
        <v>9.9700000000000006</v>
      </c>
      <c r="P10" s="37">
        <v>7.5</v>
      </c>
      <c r="Q10" s="37">
        <v>6.5</v>
      </c>
      <c r="R10" s="37">
        <v>0.19700000000000001</v>
      </c>
    </row>
    <row r="11" spans="1:18" ht="15" customHeight="1" x14ac:dyDescent="0.25">
      <c r="A11" s="61" t="s">
        <v>22</v>
      </c>
      <c r="B11" s="61"/>
      <c r="C11" s="61"/>
      <c r="D11" s="61"/>
      <c r="E11" s="61"/>
      <c r="F11" s="41">
        <v>20</v>
      </c>
      <c r="G11" s="40">
        <v>1.3</v>
      </c>
      <c r="H11" s="40">
        <v>0.2</v>
      </c>
      <c r="I11" s="40">
        <v>7</v>
      </c>
      <c r="J11" s="42">
        <v>35</v>
      </c>
      <c r="K11" s="40">
        <v>0.02</v>
      </c>
      <c r="L11" s="40">
        <v>0</v>
      </c>
      <c r="M11" s="40">
        <v>0</v>
      </c>
      <c r="N11" s="40">
        <v>0.2</v>
      </c>
      <c r="O11" s="40">
        <v>4.7</v>
      </c>
      <c r="P11" s="40">
        <v>21.1</v>
      </c>
      <c r="Q11" s="40">
        <v>6.3</v>
      </c>
      <c r="R11" s="40">
        <v>0.52</v>
      </c>
    </row>
    <row r="12" spans="1:18" ht="15" customHeight="1" x14ac:dyDescent="0.25">
      <c r="A12" s="61" t="s">
        <v>23</v>
      </c>
      <c r="B12" s="61"/>
      <c r="C12" s="61"/>
      <c r="D12" s="61"/>
      <c r="E12" s="61"/>
      <c r="F12" s="41">
        <v>30</v>
      </c>
      <c r="G12" s="37">
        <v>2.2799999999999998</v>
      </c>
      <c r="H12" s="37">
        <v>0.24</v>
      </c>
      <c r="I12" s="37">
        <v>14.76</v>
      </c>
      <c r="J12" s="39">
        <v>71</v>
      </c>
      <c r="K12" s="37">
        <v>3.3000000000000002E-2</v>
      </c>
      <c r="L12" s="40">
        <v>0</v>
      </c>
      <c r="M12" s="40" t="s">
        <v>24</v>
      </c>
      <c r="N12" s="37">
        <v>0.33</v>
      </c>
      <c r="O12" s="37">
        <v>6</v>
      </c>
      <c r="P12" s="37">
        <v>19.5</v>
      </c>
      <c r="Q12" s="37">
        <v>4.2</v>
      </c>
      <c r="R12" s="37">
        <v>0.33</v>
      </c>
    </row>
    <row r="13" spans="1:18" ht="15" customHeight="1" x14ac:dyDescent="0.25">
      <c r="A13" s="60" t="s">
        <v>65</v>
      </c>
      <c r="B13" s="60"/>
      <c r="C13" s="60"/>
      <c r="D13" s="60"/>
      <c r="E13" s="60"/>
      <c r="F13" s="41">
        <v>100</v>
      </c>
      <c r="G13" s="37">
        <v>1.5</v>
      </c>
      <c r="H13" s="37">
        <v>0</v>
      </c>
      <c r="I13" s="37">
        <v>21</v>
      </c>
      <c r="J13" s="39">
        <v>95</v>
      </c>
      <c r="K13" s="37">
        <v>0.04</v>
      </c>
      <c r="L13" s="37">
        <v>10</v>
      </c>
      <c r="M13" s="40">
        <v>0</v>
      </c>
      <c r="N13" s="37">
        <v>0.6</v>
      </c>
      <c r="O13" s="37">
        <v>8</v>
      </c>
      <c r="P13" s="37">
        <v>20</v>
      </c>
      <c r="Q13" s="37">
        <v>42</v>
      </c>
      <c r="R13" s="37">
        <v>0.6</v>
      </c>
    </row>
    <row r="14" spans="1:18" ht="15.75" customHeight="1" x14ac:dyDescent="0.25">
      <c r="A14" s="62" t="s">
        <v>25</v>
      </c>
      <c r="B14" s="62"/>
      <c r="C14" s="62"/>
      <c r="D14" s="62"/>
      <c r="E14" s="62"/>
      <c r="F14" s="28"/>
      <c r="G14" s="43">
        <f t="shared" ref="G14:R14" si="0">SUM(G8:G12)</f>
        <v>20.03</v>
      </c>
      <c r="H14" s="43">
        <f t="shared" si="0"/>
        <v>19.764999999999997</v>
      </c>
      <c r="I14" s="43">
        <f t="shared" si="0"/>
        <v>88.26</v>
      </c>
      <c r="J14" s="43">
        <f t="shared" si="0"/>
        <v>578</v>
      </c>
      <c r="K14" s="43">
        <f t="shared" si="0"/>
        <v>0.20600000000000002</v>
      </c>
      <c r="L14" s="43">
        <f t="shared" si="0"/>
        <v>12.59</v>
      </c>
      <c r="M14" s="43">
        <f t="shared" si="0"/>
        <v>0</v>
      </c>
      <c r="N14" s="43">
        <f t="shared" si="0"/>
        <v>0.74500000000000011</v>
      </c>
      <c r="O14" s="43">
        <f t="shared" si="0"/>
        <v>155.47</v>
      </c>
      <c r="P14" s="43">
        <f t="shared" si="0"/>
        <v>308.12</v>
      </c>
      <c r="Q14" s="43">
        <f t="shared" si="0"/>
        <v>60.95</v>
      </c>
      <c r="R14" s="43">
        <f t="shared" si="0"/>
        <v>3.347</v>
      </c>
    </row>
    <row r="15" spans="1:18" ht="15.75" customHeight="1" x14ac:dyDescent="0.25">
      <c r="A15" s="59" t="s">
        <v>26</v>
      </c>
      <c r="B15" s="59"/>
      <c r="C15" s="59"/>
      <c r="D15" s="59"/>
      <c r="E15" s="59"/>
      <c r="F15" s="59"/>
      <c r="G15" s="59"/>
      <c r="H15" s="59"/>
      <c r="I15" s="59"/>
      <c r="J15" s="59"/>
      <c r="K15" s="59"/>
      <c r="L15" s="59"/>
      <c r="M15" s="59"/>
      <c r="N15" s="59"/>
      <c r="O15" s="59"/>
      <c r="P15" s="59"/>
      <c r="Q15" s="59"/>
      <c r="R15" s="59"/>
    </row>
    <row r="16" spans="1:18" s="34" customFormat="1" ht="15.75" customHeight="1" x14ac:dyDescent="0.25">
      <c r="A16" s="63" t="s">
        <v>32</v>
      </c>
      <c r="B16" s="63"/>
      <c r="C16" s="63"/>
      <c r="D16" s="63"/>
      <c r="E16" s="63"/>
      <c r="F16" s="44">
        <v>65</v>
      </c>
      <c r="G16" s="44">
        <v>1.05</v>
      </c>
      <c r="H16" s="44">
        <v>3.85</v>
      </c>
      <c r="I16" s="44">
        <v>6.67</v>
      </c>
      <c r="J16" s="44">
        <v>65.260000000000005</v>
      </c>
      <c r="K16" s="44">
        <v>0.01</v>
      </c>
      <c r="L16" s="44">
        <v>26.25</v>
      </c>
      <c r="M16" s="44">
        <v>0.01</v>
      </c>
      <c r="N16" s="44">
        <v>0.03</v>
      </c>
      <c r="O16" s="44">
        <v>4.2</v>
      </c>
      <c r="P16" s="44">
        <v>13.4</v>
      </c>
      <c r="Q16" s="44">
        <v>12.8</v>
      </c>
      <c r="R16" s="44">
        <v>0</v>
      </c>
    </row>
    <row r="17" spans="1:18" s="34" customFormat="1" ht="15" customHeight="1" x14ac:dyDescent="0.25">
      <c r="A17" s="60" t="s">
        <v>66</v>
      </c>
      <c r="B17" s="60"/>
      <c r="C17" s="60"/>
      <c r="D17" s="60"/>
      <c r="E17" s="60"/>
      <c r="F17" s="30" t="s">
        <v>67</v>
      </c>
      <c r="G17" s="31">
        <v>14.62</v>
      </c>
      <c r="H17" s="31">
        <v>12.525</v>
      </c>
      <c r="I17" s="31">
        <v>154.82</v>
      </c>
      <c r="J17" s="32"/>
      <c r="K17" s="31"/>
      <c r="L17" s="31"/>
      <c r="M17" s="33"/>
      <c r="N17" s="31"/>
      <c r="O17" s="31"/>
      <c r="P17" s="31"/>
      <c r="Q17" s="31"/>
      <c r="R17" s="31"/>
    </row>
    <row r="18" spans="1:18" s="34" customFormat="1" ht="15" customHeight="1" x14ac:dyDescent="0.25">
      <c r="A18" s="60" t="s">
        <v>35</v>
      </c>
      <c r="B18" s="60"/>
      <c r="C18" s="60"/>
      <c r="D18" s="60"/>
      <c r="E18" s="60"/>
      <c r="F18" s="35" t="s">
        <v>20</v>
      </c>
      <c r="G18" s="31">
        <v>6.4</v>
      </c>
      <c r="H18" s="31">
        <v>7.4</v>
      </c>
      <c r="I18" s="31">
        <v>42.3</v>
      </c>
      <c r="J18" s="32">
        <v>261.39999999999998</v>
      </c>
      <c r="K18" s="31">
        <v>0.11</v>
      </c>
      <c r="L18" s="31">
        <v>0</v>
      </c>
      <c r="M18" s="31">
        <v>0</v>
      </c>
      <c r="N18" s="31">
        <v>0.96</v>
      </c>
      <c r="O18" s="31">
        <v>23.8</v>
      </c>
      <c r="P18" s="31">
        <v>54.5</v>
      </c>
      <c r="Q18" s="31">
        <v>10.7</v>
      </c>
      <c r="R18" s="31">
        <v>0.43</v>
      </c>
    </row>
    <row r="19" spans="1:18" ht="15" customHeight="1" x14ac:dyDescent="0.25">
      <c r="A19" s="61" t="s">
        <v>36</v>
      </c>
      <c r="B19" s="61"/>
      <c r="C19" s="61"/>
      <c r="D19" s="61"/>
      <c r="E19" s="61"/>
      <c r="F19" s="36" t="s">
        <v>37</v>
      </c>
      <c r="G19" s="37">
        <v>0.2</v>
      </c>
      <c r="H19" s="37"/>
      <c r="I19" s="38">
        <v>13.7</v>
      </c>
      <c r="J19" s="39">
        <v>56</v>
      </c>
      <c r="K19" s="37">
        <v>8.0000000000000002E-3</v>
      </c>
      <c r="L19" s="37">
        <v>3.75</v>
      </c>
      <c r="M19" s="40" t="s">
        <v>24</v>
      </c>
      <c r="N19" s="37">
        <v>7.4999999999999997E-2</v>
      </c>
      <c r="O19" s="37">
        <v>9.9700000000000006</v>
      </c>
      <c r="P19" s="37">
        <v>7.5</v>
      </c>
      <c r="Q19" s="37">
        <v>6.5</v>
      </c>
      <c r="R19" s="37">
        <v>0.19700000000000001</v>
      </c>
    </row>
    <row r="20" spans="1:18" ht="15" customHeight="1" x14ac:dyDescent="0.25">
      <c r="A20" s="61" t="s">
        <v>22</v>
      </c>
      <c r="B20" s="61"/>
      <c r="C20" s="61"/>
      <c r="D20" s="61"/>
      <c r="E20" s="61"/>
      <c r="F20" s="41">
        <v>20</v>
      </c>
      <c r="G20" s="40">
        <v>1.3</v>
      </c>
      <c r="H20" s="40">
        <v>0.2</v>
      </c>
      <c r="I20" s="40">
        <v>7</v>
      </c>
      <c r="J20" s="42">
        <v>35</v>
      </c>
      <c r="K20" s="40">
        <v>0.02</v>
      </c>
      <c r="L20" s="40">
        <v>0</v>
      </c>
      <c r="M20" s="40">
        <v>0</v>
      </c>
      <c r="N20" s="40">
        <v>0.2</v>
      </c>
      <c r="O20" s="40">
        <v>4.7</v>
      </c>
      <c r="P20" s="40">
        <v>21.1</v>
      </c>
      <c r="Q20" s="40">
        <v>6.3</v>
      </c>
      <c r="R20" s="40">
        <v>0.52</v>
      </c>
    </row>
    <row r="21" spans="1:18" ht="15" customHeight="1" x14ac:dyDescent="0.25">
      <c r="A21" s="61" t="s">
        <v>23</v>
      </c>
      <c r="B21" s="61"/>
      <c r="C21" s="61"/>
      <c r="D21" s="61"/>
      <c r="E21" s="61"/>
      <c r="F21" s="41">
        <v>30</v>
      </c>
      <c r="G21" s="37">
        <v>2.2799999999999998</v>
      </c>
      <c r="H21" s="37">
        <v>0.24</v>
      </c>
      <c r="I21" s="37">
        <v>14.76</v>
      </c>
      <c r="J21" s="39">
        <v>71</v>
      </c>
      <c r="K21" s="37">
        <v>3.3000000000000002E-2</v>
      </c>
      <c r="L21" s="40" t="s">
        <v>24</v>
      </c>
      <c r="M21" s="40" t="s">
        <v>24</v>
      </c>
      <c r="N21" s="37">
        <v>0.33</v>
      </c>
      <c r="O21" s="37">
        <v>6</v>
      </c>
      <c r="P21" s="37">
        <v>19.5</v>
      </c>
      <c r="Q21" s="37">
        <v>4.2</v>
      </c>
      <c r="R21" s="37">
        <v>0.33</v>
      </c>
    </row>
    <row r="22" spans="1:18" ht="15.75" customHeight="1" x14ac:dyDescent="0.25">
      <c r="A22" s="62" t="s">
        <v>25</v>
      </c>
      <c r="B22" s="62"/>
      <c r="C22" s="62"/>
      <c r="D22" s="62"/>
      <c r="E22" s="62"/>
      <c r="F22" s="28"/>
      <c r="G22" s="45">
        <f t="shared" ref="G22:R22" si="1">SUM(G17:G21)</f>
        <v>24.8</v>
      </c>
      <c r="H22" s="45">
        <f t="shared" si="1"/>
        <v>20.364999999999998</v>
      </c>
      <c r="I22" s="45">
        <f t="shared" si="1"/>
        <v>232.57999999999998</v>
      </c>
      <c r="J22" s="45">
        <f t="shared" si="1"/>
        <v>423.4</v>
      </c>
      <c r="K22" s="45">
        <f t="shared" si="1"/>
        <v>0.17099999999999999</v>
      </c>
      <c r="L22" s="45">
        <f t="shared" si="1"/>
        <v>3.75</v>
      </c>
      <c r="M22" s="45">
        <f t="shared" si="1"/>
        <v>0</v>
      </c>
      <c r="N22" s="45">
        <f t="shared" si="1"/>
        <v>1.5649999999999999</v>
      </c>
      <c r="O22" s="45">
        <f t="shared" si="1"/>
        <v>44.470000000000006</v>
      </c>
      <c r="P22" s="45">
        <f t="shared" si="1"/>
        <v>102.6</v>
      </c>
      <c r="Q22" s="45">
        <f t="shared" si="1"/>
        <v>27.7</v>
      </c>
      <c r="R22" s="45">
        <f t="shared" si="1"/>
        <v>1.4770000000000001</v>
      </c>
    </row>
    <row r="23" spans="1:18" ht="15.75" customHeight="1" x14ac:dyDescent="0.25">
      <c r="A23" s="59" t="s">
        <v>31</v>
      </c>
      <c r="B23" s="59"/>
      <c r="C23" s="59"/>
      <c r="D23" s="59"/>
      <c r="E23" s="59"/>
      <c r="F23" s="59"/>
      <c r="G23" s="59"/>
      <c r="H23" s="59"/>
      <c r="I23" s="59"/>
      <c r="J23" s="59"/>
      <c r="K23" s="59"/>
      <c r="L23" s="59"/>
      <c r="M23" s="59"/>
      <c r="N23" s="59"/>
      <c r="O23" s="59"/>
      <c r="P23" s="59"/>
      <c r="Q23" s="59"/>
      <c r="R23" s="59"/>
    </row>
    <row r="24" spans="1:18" s="34" customFormat="1" ht="15.75" customHeight="1" x14ac:dyDescent="0.25">
      <c r="A24" s="63" t="s">
        <v>68</v>
      </c>
      <c r="B24" s="63"/>
      <c r="C24" s="63"/>
      <c r="D24" s="63"/>
      <c r="E24" s="63"/>
      <c r="F24" s="44">
        <v>65</v>
      </c>
      <c r="G24" s="44">
        <v>0.75</v>
      </c>
      <c r="H24" s="44">
        <v>0.08</v>
      </c>
      <c r="I24" s="44">
        <v>8.6999999999999993</v>
      </c>
      <c r="J24" s="44">
        <v>37.5</v>
      </c>
      <c r="K24" s="44">
        <v>0.02</v>
      </c>
      <c r="L24" s="44">
        <v>3.6</v>
      </c>
      <c r="M24" s="44">
        <v>0</v>
      </c>
      <c r="N24" s="44">
        <v>0.03</v>
      </c>
      <c r="O24" s="44">
        <v>19.600000000000001</v>
      </c>
      <c r="P24" s="44">
        <v>17.75</v>
      </c>
      <c r="Q24" s="44">
        <v>27.36</v>
      </c>
      <c r="R24" s="44">
        <v>0.51</v>
      </c>
    </row>
    <row r="25" spans="1:18" s="34" customFormat="1" ht="15.75" customHeight="1" x14ac:dyDescent="0.25">
      <c r="A25" s="63" t="s">
        <v>69</v>
      </c>
      <c r="B25" s="63"/>
      <c r="C25" s="63"/>
      <c r="D25" s="63"/>
      <c r="E25" s="63"/>
      <c r="F25" s="44" t="s">
        <v>63</v>
      </c>
      <c r="G25" s="31">
        <v>13.69</v>
      </c>
      <c r="H25" s="31">
        <v>14.625</v>
      </c>
      <c r="I25" s="31">
        <v>8.74</v>
      </c>
      <c r="J25" s="32">
        <v>222.68</v>
      </c>
      <c r="K25" s="44">
        <v>5.7000000000000002E-2</v>
      </c>
      <c r="L25" s="44">
        <v>18.46</v>
      </c>
      <c r="M25" s="44">
        <v>0</v>
      </c>
      <c r="N25" s="44">
        <v>0</v>
      </c>
      <c r="O25" s="44">
        <v>43.32</v>
      </c>
      <c r="P25" s="44">
        <v>47.62</v>
      </c>
      <c r="Q25" s="44">
        <v>22.25</v>
      </c>
      <c r="R25" s="44">
        <v>0.79</v>
      </c>
    </row>
    <row r="26" spans="1:18" s="34" customFormat="1" ht="15" customHeight="1" x14ac:dyDescent="0.25">
      <c r="A26" s="60" t="s">
        <v>70</v>
      </c>
      <c r="B26" s="60"/>
      <c r="C26" s="60"/>
      <c r="D26" s="60"/>
      <c r="E26" s="60"/>
      <c r="F26" s="30" t="s">
        <v>20</v>
      </c>
      <c r="G26" s="31">
        <v>2.7</v>
      </c>
      <c r="H26" s="31">
        <v>7.02</v>
      </c>
      <c r="I26" s="31">
        <v>27.54</v>
      </c>
      <c r="J26" s="32">
        <v>184.14</v>
      </c>
      <c r="K26" s="31">
        <v>0.02</v>
      </c>
      <c r="L26" s="33">
        <v>0.02</v>
      </c>
      <c r="M26" s="31">
        <v>0</v>
      </c>
      <c r="N26" s="31">
        <v>0.22</v>
      </c>
      <c r="O26" s="31">
        <v>5.4</v>
      </c>
      <c r="P26" s="31">
        <v>27.6</v>
      </c>
      <c r="Q26" s="31">
        <v>19.7</v>
      </c>
      <c r="R26" s="31">
        <v>0.41</v>
      </c>
    </row>
    <row r="27" spans="1:18" ht="15" customHeight="1" x14ac:dyDescent="0.25">
      <c r="A27" s="61" t="s">
        <v>36</v>
      </c>
      <c r="B27" s="61"/>
      <c r="C27" s="61"/>
      <c r="D27" s="61"/>
      <c r="E27" s="61"/>
      <c r="F27" s="36" t="s">
        <v>37</v>
      </c>
      <c r="G27" s="37">
        <v>0.2</v>
      </c>
      <c r="H27" s="37"/>
      <c r="I27" s="38">
        <v>13.7</v>
      </c>
      <c r="J27" s="39">
        <v>56</v>
      </c>
      <c r="K27" s="37">
        <v>8.0000000000000002E-3</v>
      </c>
      <c r="L27" s="37">
        <v>3.75</v>
      </c>
      <c r="M27" s="40" t="s">
        <v>24</v>
      </c>
      <c r="N27" s="37">
        <v>7.4999999999999997E-2</v>
      </c>
      <c r="O27" s="37">
        <v>9.9700000000000006</v>
      </c>
      <c r="P27" s="37">
        <v>7.5</v>
      </c>
      <c r="Q27" s="37">
        <v>6.5</v>
      </c>
      <c r="R27" s="37">
        <v>0.19700000000000001</v>
      </c>
    </row>
    <row r="28" spans="1:18" ht="15" customHeight="1" x14ac:dyDescent="0.25">
      <c r="A28" s="61" t="s">
        <v>22</v>
      </c>
      <c r="B28" s="61"/>
      <c r="C28" s="61"/>
      <c r="D28" s="61"/>
      <c r="E28" s="61"/>
      <c r="F28" s="41">
        <v>20</v>
      </c>
      <c r="G28" s="40">
        <v>1.3</v>
      </c>
      <c r="H28" s="40">
        <v>0.2</v>
      </c>
      <c r="I28" s="40">
        <v>7</v>
      </c>
      <c r="J28" s="42">
        <v>35</v>
      </c>
      <c r="K28" s="40">
        <v>0.02</v>
      </c>
      <c r="L28" s="40">
        <v>0</v>
      </c>
      <c r="M28" s="40">
        <v>0</v>
      </c>
      <c r="N28" s="40">
        <v>0.2</v>
      </c>
      <c r="O28" s="40">
        <v>4.7</v>
      </c>
      <c r="P28" s="40">
        <v>21.1</v>
      </c>
      <c r="Q28" s="40">
        <v>6.3</v>
      </c>
      <c r="R28" s="40">
        <v>0.52</v>
      </c>
    </row>
    <row r="29" spans="1:18" ht="15" customHeight="1" x14ac:dyDescent="0.25">
      <c r="A29" s="61" t="s">
        <v>23</v>
      </c>
      <c r="B29" s="61"/>
      <c r="C29" s="61"/>
      <c r="D29" s="61"/>
      <c r="E29" s="61"/>
      <c r="F29" s="41">
        <v>30</v>
      </c>
      <c r="G29" s="37">
        <v>2.2799999999999998</v>
      </c>
      <c r="H29" s="37">
        <v>0.24</v>
      </c>
      <c r="I29" s="37">
        <v>14.76</v>
      </c>
      <c r="J29" s="39">
        <v>71</v>
      </c>
      <c r="K29" s="37">
        <v>3.3000000000000002E-2</v>
      </c>
      <c r="L29" s="40" t="s">
        <v>24</v>
      </c>
      <c r="M29" s="40" t="s">
        <v>24</v>
      </c>
      <c r="N29" s="37">
        <v>0.33</v>
      </c>
      <c r="O29" s="37">
        <v>6</v>
      </c>
      <c r="P29" s="37">
        <v>19.5</v>
      </c>
      <c r="Q29" s="37">
        <v>4.2</v>
      </c>
      <c r="R29" s="37">
        <v>0.33</v>
      </c>
    </row>
    <row r="30" spans="1:18" ht="15.75" customHeight="1" x14ac:dyDescent="0.25">
      <c r="A30" s="62" t="s">
        <v>25</v>
      </c>
      <c r="B30" s="62"/>
      <c r="C30" s="62"/>
      <c r="D30" s="62"/>
      <c r="E30" s="62"/>
      <c r="F30" s="28"/>
      <c r="G30" s="43">
        <f t="shared" ref="G30:R30" si="2">SUM(G26:G29)</f>
        <v>6.48</v>
      </c>
      <c r="H30" s="43">
        <f t="shared" si="2"/>
        <v>7.46</v>
      </c>
      <c r="I30" s="43">
        <f t="shared" si="2"/>
        <v>62.999999999999993</v>
      </c>
      <c r="J30" s="43">
        <f t="shared" si="2"/>
        <v>346.14</v>
      </c>
      <c r="K30" s="43">
        <f t="shared" si="2"/>
        <v>8.1000000000000003E-2</v>
      </c>
      <c r="L30" s="43">
        <f t="shared" si="2"/>
        <v>3.77</v>
      </c>
      <c r="M30" s="43">
        <f t="shared" si="2"/>
        <v>0</v>
      </c>
      <c r="N30" s="43">
        <f t="shared" si="2"/>
        <v>0.82499999999999996</v>
      </c>
      <c r="O30" s="43">
        <f t="shared" si="2"/>
        <v>26.07</v>
      </c>
      <c r="P30" s="43">
        <f t="shared" si="2"/>
        <v>75.7</v>
      </c>
      <c r="Q30" s="43">
        <f t="shared" si="2"/>
        <v>36.700000000000003</v>
      </c>
      <c r="R30" s="43">
        <f t="shared" si="2"/>
        <v>1.4570000000000001</v>
      </c>
    </row>
    <row r="31" spans="1:18" ht="15.75" customHeight="1" x14ac:dyDescent="0.25">
      <c r="A31" s="59" t="s">
        <v>38</v>
      </c>
      <c r="B31" s="59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59"/>
      <c r="N31" s="59"/>
      <c r="O31" s="59"/>
      <c r="P31" s="59"/>
      <c r="Q31" s="59"/>
      <c r="R31" s="59"/>
    </row>
    <row r="32" spans="1:18" s="34" customFormat="1" ht="15" customHeight="1" x14ac:dyDescent="0.25">
      <c r="A32" s="60" t="s">
        <v>71</v>
      </c>
      <c r="B32" s="60"/>
      <c r="C32" s="60"/>
      <c r="D32" s="60"/>
      <c r="E32" s="60"/>
      <c r="F32" s="30" t="s">
        <v>63</v>
      </c>
      <c r="G32" s="31">
        <v>14.05</v>
      </c>
      <c r="H32" s="31">
        <v>14.824999999999999</v>
      </c>
      <c r="I32" s="31">
        <v>16.850000000000001</v>
      </c>
      <c r="J32" s="32">
        <v>258.68</v>
      </c>
      <c r="K32" s="31">
        <v>9.7000000000000003E-2</v>
      </c>
      <c r="L32" s="31">
        <v>7.5</v>
      </c>
      <c r="M32" s="33">
        <v>0</v>
      </c>
      <c r="N32" s="31">
        <v>0</v>
      </c>
      <c r="O32" s="31">
        <v>26.45</v>
      </c>
      <c r="P32" s="31">
        <v>71.95</v>
      </c>
      <c r="Q32" s="31">
        <v>25.9</v>
      </c>
      <c r="R32" s="31">
        <v>0.97</v>
      </c>
    </row>
    <row r="33" spans="1:18" s="34" customFormat="1" ht="15" customHeight="1" x14ac:dyDescent="0.25">
      <c r="A33" s="60" t="s">
        <v>42</v>
      </c>
      <c r="B33" s="60"/>
      <c r="C33" s="60"/>
      <c r="D33" s="60"/>
      <c r="E33" s="60"/>
      <c r="F33" s="30" t="s">
        <v>20</v>
      </c>
      <c r="G33" s="31">
        <v>3.8</v>
      </c>
      <c r="H33" s="31">
        <v>8.1999999999999993</v>
      </c>
      <c r="I33" s="31">
        <v>26.3</v>
      </c>
      <c r="J33" s="32">
        <v>196.8</v>
      </c>
      <c r="K33" s="31">
        <v>0.19</v>
      </c>
      <c r="L33" s="31">
        <v>0.11</v>
      </c>
      <c r="M33" s="31">
        <v>13.08</v>
      </c>
      <c r="N33" s="31">
        <v>0.44</v>
      </c>
      <c r="O33" s="31">
        <v>58</v>
      </c>
      <c r="P33" s="31">
        <v>116.4</v>
      </c>
      <c r="Q33" s="31">
        <v>36</v>
      </c>
      <c r="R33" s="31">
        <v>1.48</v>
      </c>
    </row>
    <row r="34" spans="1:18" ht="15" customHeight="1" x14ac:dyDescent="0.25">
      <c r="A34" s="61" t="s">
        <v>36</v>
      </c>
      <c r="B34" s="61"/>
      <c r="C34" s="61"/>
      <c r="D34" s="61"/>
      <c r="E34" s="61"/>
      <c r="F34" s="36" t="s">
        <v>37</v>
      </c>
      <c r="G34" s="37">
        <v>0.2</v>
      </c>
      <c r="H34" s="37">
        <v>0</v>
      </c>
      <c r="I34" s="38">
        <v>13.7</v>
      </c>
      <c r="J34" s="39">
        <v>56</v>
      </c>
      <c r="K34" s="37">
        <v>8.0000000000000002E-3</v>
      </c>
      <c r="L34" s="37">
        <v>3.75</v>
      </c>
      <c r="M34" s="40" t="s">
        <v>24</v>
      </c>
      <c r="N34" s="37">
        <v>7.4999999999999997E-2</v>
      </c>
      <c r="O34" s="37">
        <v>9.9700000000000006</v>
      </c>
      <c r="P34" s="37">
        <v>7.5</v>
      </c>
      <c r="Q34" s="37">
        <v>6.5</v>
      </c>
      <c r="R34" s="37">
        <v>0.19700000000000001</v>
      </c>
    </row>
    <row r="35" spans="1:18" ht="15" customHeight="1" x14ac:dyDescent="0.25">
      <c r="A35" s="61" t="s">
        <v>22</v>
      </c>
      <c r="B35" s="61"/>
      <c r="C35" s="61"/>
      <c r="D35" s="61"/>
      <c r="E35" s="61"/>
      <c r="F35" s="41">
        <v>20</v>
      </c>
      <c r="G35" s="40">
        <v>1.3</v>
      </c>
      <c r="H35" s="40">
        <v>0.2</v>
      </c>
      <c r="I35" s="40">
        <v>7</v>
      </c>
      <c r="J35" s="42">
        <v>35</v>
      </c>
      <c r="K35" s="40">
        <v>0.02</v>
      </c>
      <c r="L35" s="40">
        <v>0</v>
      </c>
      <c r="M35" s="40">
        <v>0</v>
      </c>
      <c r="N35" s="40">
        <v>0.2</v>
      </c>
      <c r="O35" s="40">
        <v>4.7</v>
      </c>
      <c r="P35" s="40">
        <v>21.1</v>
      </c>
      <c r="Q35" s="40">
        <v>6.3</v>
      </c>
      <c r="R35" s="40">
        <v>0.52</v>
      </c>
    </row>
    <row r="36" spans="1:18" ht="15" customHeight="1" x14ac:dyDescent="0.25">
      <c r="A36" s="61" t="s">
        <v>23</v>
      </c>
      <c r="B36" s="61"/>
      <c r="C36" s="61"/>
      <c r="D36" s="61"/>
      <c r="E36" s="61"/>
      <c r="F36" s="41">
        <v>30</v>
      </c>
      <c r="G36" s="37">
        <v>2.2799999999999998</v>
      </c>
      <c r="H36" s="37">
        <v>0.24</v>
      </c>
      <c r="I36" s="37">
        <v>14.76</v>
      </c>
      <c r="J36" s="39">
        <v>71</v>
      </c>
      <c r="K36" s="37">
        <v>3.3000000000000002E-2</v>
      </c>
      <c r="L36" s="40" t="s">
        <v>24</v>
      </c>
      <c r="M36" s="40" t="s">
        <v>24</v>
      </c>
      <c r="N36" s="37">
        <v>0.33</v>
      </c>
      <c r="O36" s="37">
        <v>6</v>
      </c>
      <c r="P36" s="37">
        <v>19.5</v>
      </c>
      <c r="Q36" s="37">
        <v>4.2</v>
      </c>
      <c r="R36" s="37">
        <v>0.33</v>
      </c>
    </row>
    <row r="37" spans="1:18" ht="15.75" customHeight="1" x14ac:dyDescent="0.25">
      <c r="A37" s="62" t="s">
        <v>25</v>
      </c>
      <c r="B37" s="62"/>
      <c r="C37" s="62"/>
      <c r="D37" s="62"/>
      <c r="E37" s="62"/>
      <c r="F37" s="28"/>
      <c r="G37" s="43">
        <f t="shared" ref="G37:R37" si="3">SUM(G32:G36)</f>
        <v>21.630000000000003</v>
      </c>
      <c r="H37" s="43">
        <f t="shared" si="3"/>
        <v>23.464999999999996</v>
      </c>
      <c r="I37" s="43">
        <f t="shared" si="3"/>
        <v>78.610000000000014</v>
      </c>
      <c r="J37" s="43">
        <f t="shared" si="3"/>
        <v>617.48</v>
      </c>
      <c r="K37" s="43">
        <f t="shared" si="3"/>
        <v>0.34800000000000009</v>
      </c>
      <c r="L37" s="43">
        <f t="shared" si="3"/>
        <v>11.36</v>
      </c>
      <c r="M37" s="43">
        <f t="shared" si="3"/>
        <v>13.08</v>
      </c>
      <c r="N37" s="43">
        <f t="shared" si="3"/>
        <v>1.0450000000000002</v>
      </c>
      <c r="O37" s="43">
        <f t="shared" si="3"/>
        <v>105.12</v>
      </c>
      <c r="P37" s="43">
        <f t="shared" si="3"/>
        <v>236.45000000000002</v>
      </c>
      <c r="Q37" s="43">
        <f t="shared" si="3"/>
        <v>78.900000000000006</v>
      </c>
      <c r="R37" s="43">
        <f t="shared" si="3"/>
        <v>3.4970000000000003</v>
      </c>
    </row>
    <row r="38" spans="1:18" ht="15.75" customHeight="1" x14ac:dyDescent="0.25">
      <c r="A38" s="59" t="s">
        <v>43</v>
      </c>
      <c r="B38" s="59"/>
      <c r="C38" s="59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</row>
    <row r="39" spans="1:18" s="34" customFormat="1" ht="15.75" customHeight="1" x14ac:dyDescent="0.25">
      <c r="A39" s="64" t="s">
        <v>72</v>
      </c>
      <c r="B39" s="64"/>
      <c r="C39" s="64"/>
      <c r="D39" s="64"/>
      <c r="E39" s="64"/>
      <c r="F39" s="44" t="s">
        <v>67</v>
      </c>
      <c r="G39" s="31">
        <v>17.07</v>
      </c>
      <c r="H39" s="31">
        <v>15.074999999999999</v>
      </c>
      <c r="I39" s="31">
        <v>16.440000000000001</v>
      </c>
      <c r="J39" s="32">
        <v>270.68</v>
      </c>
      <c r="K39" s="44">
        <v>0.15</v>
      </c>
      <c r="L39" s="44">
        <v>5.81</v>
      </c>
      <c r="M39" s="44">
        <v>0</v>
      </c>
      <c r="N39" s="44">
        <v>0</v>
      </c>
      <c r="O39" s="44">
        <v>50.28</v>
      </c>
      <c r="P39" s="44">
        <v>138</v>
      </c>
      <c r="Q39" s="44">
        <v>38.299999999999997</v>
      </c>
      <c r="R39" s="44">
        <v>1.8</v>
      </c>
    </row>
    <row r="40" spans="1:18" ht="15" customHeight="1" x14ac:dyDescent="0.25">
      <c r="A40" s="61" t="s">
        <v>44</v>
      </c>
      <c r="B40" s="61"/>
      <c r="C40" s="61"/>
      <c r="D40" s="61"/>
      <c r="E40" s="61"/>
      <c r="F40" s="41">
        <v>50</v>
      </c>
      <c r="G40" s="37">
        <v>12.64</v>
      </c>
      <c r="H40" s="37">
        <v>13.14</v>
      </c>
      <c r="I40" s="37">
        <v>13.46</v>
      </c>
      <c r="J40" s="39">
        <v>223</v>
      </c>
      <c r="K40" s="37">
        <v>0.08</v>
      </c>
      <c r="L40" s="37">
        <v>0.67</v>
      </c>
      <c r="M40" s="37">
        <v>0.05</v>
      </c>
      <c r="N40" s="37">
        <v>0</v>
      </c>
      <c r="O40" s="37">
        <v>35.1</v>
      </c>
      <c r="P40" s="37">
        <v>127.8</v>
      </c>
      <c r="Q40" s="37">
        <v>21</v>
      </c>
      <c r="R40" s="37">
        <v>1.47</v>
      </c>
    </row>
    <row r="41" spans="1:18" s="34" customFormat="1" ht="15" customHeight="1" x14ac:dyDescent="0.25">
      <c r="A41" s="60" t="s">
        <v>73</v>
      </c>
      <c r="B41" s="60"/>
      <c r="C41" s="60"/>
      <c r="D41" s="60"/>
      <c r="E41" s="60"/>
      <c r="F41" s="30" t="s">
        <v>20</v>
      </c>
      <c r="G41" s="31">
        <v>5.4</v>
      </c>
      <c r="H41" s="31">
        <v>8.1999999999999993</v>
      </c>
      <c r="I41" s="31">
        <v>26.9</v>
      </c>
      <c r="J41" s="32">
        <v>180</v>
      </c>
      <c r="K41" s="31">
        <v>0.24</v>
      </c>
      <c r="L41" s="31">
        <v>0.1</v>
      </c>
      <c r="M41" s="33">
        <v>0</v>
      </c>
      <c r="N41" s="31">
        <v>0.48</v>
      </c>
      <c r="O41" s="31">
        <v>208.8</v>
      </c>
      <c r="P41" s="31">
        <v>134.4</v>
      </c>
      <c r="Q41" s="31">
        <v>38</v>
      </c>
      <c r="R41" s="31">
        <v>1.2</v>
      </c>
    </row>
    <row r="42" spans="1:18" ht="15" customHeight="1" x14ac:dyDescent="0.25">
      <c r="A42" s="61" t="s">
        <v>36</v>
      </c>
      <c r="B42" s="61"/>
      <c r="C42" s="61"/>
      <c r="D42" s="61"/>
      <c r="E42" s="61"/>
      <c r="F42" s="36" t="s">
        <v>37</v>
      </c>
      <c r="G42" s="37">
        <v>0.2</v>
      </c>
      <c r="H42" s="37"/>
      <c r="I42" s="38">
        <v>13.7</v>
      </c>
      <c r="J42" s="39">
        <v>56</v>
      </c>
      <c r="K42" s="37">
        <v>8.0000000000000002E-3</v>
      </c>
      <c r="L42" s="37">
        <v>3.75</v>
      </c>
      <c r="M42" s="40" t="s">
        <v>24</v>
      </c>
      <c r="N42" s="37">
        <v>7.4999999999999997E-2</v>
      </c>
      <c r="O42" s="37">
        <v>9.9700000000000006</v>
      </c>
      <c r="P42" s="37">
        <v>7.5</v>
      </c>
      <c r="Q42" s="37">
        <v>6.5</v>
      </c>
      <c r="R42" s="37">
        <v>0.19700000000000001</v>
      </c>
    </row>
    <row r="43" spans="1:18" ht="15" customHeight="1" x14ac:dyDescent="0.25">
      <c r="A43" s="61" t="s">
        <v>22</v>
      </c>
      <c r="B43" s="61"/>
      <c r="C43" s="61"/>
      <c r="D43" s="61"/>
      <c r="E43" s="61"/>
      <c r="F43" s="41">
        <v>20</v>
      </c>
      <c r="G43" s="40">
        <v>1.3</v>
      </c>
      <c r="H43" s="40">
        <v>0.2</v>
      </c>
      <c r="I43" s="40">
        <v>7</v>
      </c>
      <c r="J43" s="42">
        <v>35</v>
      </c>
      <c r="K43" s="40">
        <v>0.02</v>
      </c>
      <c r="L43" s="40">
        <v>0</v>
      </c>
      <c r="M43" s="40">
        <v>0</v>
      </c>
      <c r="N43" s="40">
        <v>0.2</v>
      </c>
      <c r="O43" s="40">
        <v>4.7</v>
      </c>
      <c r="P43" s="40">
        <v>21.1</v>
      </c>
      <c r="Q43" s="40">
        <v>6.3</v>
      </c>
      <c r="R43" s="40">
        <v>0.52</v>
      </c>
    </row>
    <row r="44" spans="1:18" ht="15" customHeight="1" x14ac:dyDescent="0.25">
      <c r="A44" s="61" t="s">
        <v>23</v>
      </c>
      <c r="B44" s="61"/>
      <c r="C44" s="61"/>
      <c r="D44" s="61"/>
      <c r="E44" s="61"/>
      <c r="F44" s="41">
        <v>30</v>
      </c>
      <c r="G44" s="37">
        <v>2.2799999999999998</v>
      </c>
      <c r="H44" s="37">
        <v>0.24</v>
      </c>
      <c r="I44" s="37">
        <v>14.76</v>
      </c>
      <c r="J44" s="39">
        <v>71</v>
      </c>
      <c r="K44" s="37">
        <v>3.3000000000000002E-2</v>
      </c>
      <c r="L44" s="40" t="s">
        <v>24</v>
      </c>
      <c r="M44" s="40" t="s">
        <v>24</v>
      </c>
      <c r="N44" s="37">
        <v>0.33</v>
      </c>
      <c r="O44" s="37">
        <v>6</v>
      </c>
      <c r="P44" s="37">
        <v>19.5</v>
      </c>
      <c r="Q44" s="37">
        <v>4.2</v>
      </c>
      <c r="R44" s="37">
        <v>0.33</v>
      </c>
    </row>
    <row r="45" spans="1:18" ht="15.75" customHeight="1" x14ac:dyDescent="0.25">
      <c r="A45" s="62" t="s">
        <v>25</v>
      </c>
      <c r="B45" s="62"/>
      <c r="C45" s="62"/>
      <c r="D45" s="62"/>
      <c r="E45" s="62"/>
      <c r="F45" s="28"/>
      <c r="G45" s="43">
        <f t="shared" ref="G45:R45" si="4">SUM(G40:G44)</f>
        <v>21.82</v>
      </c>
      <c r="H45" s="43">
        <f t="shared" si="4"/>
        <v>21.779999999999998</v>
      </c>
      <c r="I45" s="43">
        <f t="shared" si="4"/>
        <v>75.820000000000007</v>
      </c>
      <c r="J45" s="43">
        <f t="shared" si="4"/>
        <v>565</v>
      </c>
      <c r="K45" s="43">
        <f t="shared" si="4"/>
        <v>0.38100000000000001</v>
      </c>
      <c r="L45" s="43">
        <f t="shared" si="4"/>
        <v>4.5199999999999996</v>
      </c>
      <c r="M45" s="43">
        <f t="shared" si="4"/>
        <v>0.05</v>
      </c>
      <c r="N45" s="43">
        <f t="shared" si="4"/>
        <v>1.085</v>
      </c>
      <c r="O45" s="43">
        <f t="shared" si="4"/>
        <v>264.57</v>
      </c>
      <c r="P45" s="43">
        <f t="shared" si="4"/>
        <v>310.3</v>
      </c>
      <c r="Q45" s="43">
        <f t="shared" si="4"/>
        <v>76</v>
      </c>
      <c r="R45" s="43">
        <f t="shared" si="4"/>
        <v>3.7170000000000001</v>
      </c>
    </row>
    <row r="46" spans="1:18" ht="15.75" customHeight="1" x14ac:dyDescent="0.25">
      <c r="A46" s="59" t="s">
        <v>48</v>
      </c>
      <c r="B46" s="59"/>
      <c r="C46" s="59"/>
      <c r="D46" s="59"/>
      <c r="E46" s="59"/>
      <c r="F46" s="59"/>
      <c r="G46" s="59"/>
      <c r="H46" s="59"/>
      <c r="I46" s="59"/>
      <c r="J46" s="59"/>
      <c r="K46" s="59"/>
      <c r="L46" s="59"/>
      <c r="M46" s="59"/>
      <c r="N46" s="59"/>
      <c r="O46" s="59"/>
      <c r="P46" s="59"/>
      <c r="Q46" s="59"/>
      <c r="R46" s="59"/>
    </row>
    <row r="47" spans="1:18" ht="15" customHeight="1" x14ac:dyDescent="0.25">
      <c r="A47" s="61" t="s">
        <v>74</v>
      </c>
      <c r="B47" s="61"/>
      <c r="C47" s="61"/>
      <c r="D47" s="61"/>
      <c r="E47" s="61"/>
      <c r="F47" s="41">
        <v>100</v>
      </c>
      <c r="G47" s="37">
        <v>7.76</v>
      </c>
      <c r="H47" s="37">
        <v>4.72</v>
      </c>
      <c r="I47" s="37">
        <v>52.3</v>
      </c>
      <c r="J47" s="39">
        <v>282</v>
      </c>
      <c r="K47" s="37">
        <v>0.14000000000000001</v>
      </c>
      <c r="L47" s="40">
        <v>0</v>
      </c>
      <c r="M47" s="37">
        <v>0.02</v>
      </c>
      <c r="N47" s="37">
        <v>0</v>
      </c>
      <c r="O47" s="37">
        <v>22</v>
      </c>
      <c r="P47" s="37">
        <v>74</v>
      </c>
      <c r="Q47" s="37">
        <v>29</v>
      </c>
      <c r="R47" s="37">
        <v>1.38</v>
      </c>
    </row>
    <row r="48" spans="1:18" ht="15" customHeight="1" x14ac:dyDescent="0.25">
      <c r="A48" s="65" t="s">
        <v>75</v>
      </c>
      <c r="B48" s="65"/>
      <c r="C48" s="65"/>
      <c r="D48" s="65"/>
      <c r="E48" s="65"/>
      <c r="F48" s="41">
        <v>110</v>
      </c>
      <c r="G48" s="37">
        <v>0</v>
      </c>
      <c r="H48" s="37">
        <v>0</v>
      </c>
      <c r="I48" s="37">
        <v>8.91</v>
      </c>
      <c r="J48" s="39">
        <v>35.53</v>
      </c>
      <c r="K48" s="37">
        <v>0.77</v>
      </c>
      <c r="L48" s="40">
        <v>12.1</v>
      </c>
      <c r="M48" s="37">
        <v>0</v>
      </c>
      <c r="N48" s="37">
        <v>0</v>
      </c>
      <c r="O48" s="37">
        <v>66</v>
      </c>
      <c r="P48" s="37">
        <v>21.89</v>
      </c>
      <c r="Q48" s="37">
        <v>6.05</v>
      </c>
      <c r="R48" s="37">
        <v>0.29699999999999999</v>
      </c>
    </row>
    <row r="49" spans="1:18" ht="15" customHeight="1" x14ac:dyDescent="0.25">
      <c r="A49" s="61" t="s">
        <v>36</v>
      </c>
      <c r="B49" s="61"/>
      <c r="C49" s="61"/>
      <c r="D49" s="61"/>
      <c r="E49" s="61"/>
      <c r="F49" s="36" t="s">
        <v>37</v>
      </c>
      <c r="G49" s="37">
        <v>0.2</v>
      </c>
      <c r="H49" s="37"/>
      <c r="I49" s="38">
        <v>13.7</v>
      </c>
      <c r="J49" s="39">
        <v>56</v>
      </c>
      <c r="K49" s="37">
        <v>8.0000000000000002E-3</v>
      </c>
      <c r="L49" s="37">
        <v>3.75</v>
      </c>
      <c r="M49" s="40" t="s">
        <v>24</v>
      </c>
      <c r="N49" s="37">
        <v>7.4999999999999997E-2</v>
      </c>
      <c r="O49" s="37">
        <v>9.9700000000000006</v>
      </c>
      <c r="P49" s="37">
        <v>7.5</v>
      </c>
      <c r="Q49" s="37">
        <v>6.5</v>
      </c>
      <c r="R49" s="37">
        <v>0.19700000000000001</v>
      </c>
    </row>
    <row r="50" spans="1:18" ht="15.75" customHeight="1" x14ac:dyDescent="0.25">
      <c r="A50" s="62" t="s">
        <v>25</v>
      </c>
      <c r="B50" s="62"/>
      <c r="C50" s="62"/>
      <c r="D50" s="62"/>
      <c r="E50" s="62"/>
      <c r="F50" s="28"/>
      <c r="G50" s="43">
        <f t="shared" ref="G50:R50" si="5">SUM(G47:G49)</f>
        <v>7.96</v>
      </c>
      <c r="H50" s="43">
        <f t="shared" si="5"/>
        <v>4.72</v>
      </c>
      <c r="I50" s="43">
        <f t="shared" si="5"/>
        <v>74.91</v>
      </c>
      <c r="J50" s="43">
        <f t="shared" si="5"/>
        <v>373.53</v>
      </c>
      <c r="K50" s="43">
        <f t="shared" si="5"/>
        <v>0.91800000000000004</v>
      </c>
      <c r="L50" s="43">
        <f t="shared" si="5"/>
        <v>15.85</v>
      </c>
      <c r="M50" s="43">
        <f t="shared" si="5"/>
        <v>0.02</v>
      </c>
      <c r="N50" s="43">
        <f t="shared" si="5"/>
        <v>7.4999999999999997E-2</v>
      </c>
      <c r="O50" s="43">
        <f t="shared" si="5"/>
        <v>97.97</v>
      </c>
      <c r="P50" s="43">
        <f t="shared" si="5"/>
        <v>103.39</v>
      </c>
      <c r="Q50" s="43">
        <f t="shared" si="5"/>
        <v>41.55</v>
      </c>
      <c r="R50" s="43">
        <f t="shared" si="5"/>
        <v>1.8739999999999999</v>
      </c>
    </row>
    <row r="51" spans="1:18" ht="15.75" customHeight="1" x14ac:dyDescent="0.25">
      <c r="A51" s="46"/>
      <c r="B51" s="47"/>
      <c r="C51" s="47"/>
      <c r="D51" s="47"/>
      <c r="E51" s="47"/>
      <c r="F51" s="47"/>
      <c r="G51" s="47"/>
      <c r="H51" s="47"/>
      <c r="I51" s="47"/>
      <c r="J51" s="47"/>
      <c r="K51" s="47"/>
      <c r="L51" s="47"/>
      <c r="M51" s="47"/>
      <c r="N51" s="47"/>
      <c r="O51" s="48"/>
      <c r="P51" s="48"/>
      <c r="Q51" s="48"/>
      <c r="R51" s="48"/>
    </row>
    <row r="52" spans="1:18" ht="15" customHeight="1" x14ac:dyDescent="0.25">
      <c r="A52" s="49"/>
      <c r="B52" s="49"/>
      <c r="C52" s="49"/>
      <c r="D52" s="49"/>
      <c r="E52" s="49"/>
      <c r="F52" s="50"/>
      <c r="G52" s="50"/>
      <c r="H52" s="50"/>
      <c r="I52" s="50"/>
      <c r="J52" s="50"/>
      <c r="K52" s="50"/>
      <c r="L52" s="50"/>
      <c r="M52" s="50"/>
      <c r="N52" s="50"/>
      <c r="O52" s="50"/>
      <c r="P52" s="50"/>
      <c r="Q52" s="50"/>
      <c r="R52" s="50"/>
    </row>
    <row r="53" spans="1:18" ht="15" customHeight="1" x14ac:dyDescent="0.25">
      <c r="A53" s="51"/>
      <c r="B53" s="51"/>
      <c r="C53" s="51"/>
      <c r="D53" s="51"/>
      <c r="E53" s="51"/>
      <c r="F53" s="48"/>
      <c r="G53" s="48"/>
      <c r="H53" s="48"/>
      <c r="I53" s="48"/>
      <c r="J53" s="48"/>
      <c r="K53" s="48"/>
      <c r="L53" s="48"/>
      <c r="M53" s="48"/>
      <c r="N53" s="48"/>
      <c r="O53" s="48"/>
      <c r="P53" s="48"/>
      <c r="Q53" s="48"/>
      <c r="R53" s="48"/>
    </row>
    <row r="54" spans="1:18" ht="15" customHeight="1" x14ac:dyDescent="0.25">
      <c r="A54" s="51"/>
      <c r="B54" s="51"/>
      <c r="C54" s="51"/>
      <c r="D54" s="51"/>
      <c r="E54" s="51"/>
      <c r="F54" s="48"/>
      <c r="G54" s="48"/>
      <c r="H54" s="48"/>
      <c r="I54" s="48"/>
      <c r="J54" s="48"/>
      <c r="K54" s="48"/>
      <c r="L54" s="48"/>
      <c r="M54" s="48"/>
      <c r="N54" s="48"/>
      <c r="O54" s="48"/>
      <c r="P54" s="48"/>
      <c r="Q54" s="48"/>
      <c r="R54" s="48"/>
    </row>
    <row r="55" spans="1:18" ht="47.25" customHeight="1" x14ac:dyDescent="0.25">
      <c r="A55" s="58" t="s">
        <v>1</v>
      </c>
      <c r="B55" s="58"/>
      <c r="C55" s="58"/>
      <c r="D55" s="58"/>
      <c r="E55" s="58"/>
      <c r="F55" s="28" t="s">
        <v>2</v>
      </c>
      <c r="G55" s="29" t="s">
        <v>3</v>
      </c>
      <c r="H55" s="29" t="s">
        <v>4</v>
      </c>
      <c r="I55" s="29" t="s">
        <v>5</v>
      </c>
      <c r="J55" s="29" t="s">
        <v>6</v>
      </c>
      <c r="K55" s="29" t="s">
        <v>7</v>
      </c>
      <c r="L55" s="29" t="s">
        <v>8</v>
      </c>
      <c r="M55" s="29" t="s">
        <v>9</v>
      </c>
      <c r="N55" s="29" t="s">
        <v>10</v>
      </c>
      <c r="O55" s="29" t="s">
        <v>11</v>
      </c>
      <c r="P55" s="29" t="s">
        <v>12</v>
      </c>
      <c r="Q55" s="29" t="s">
        <v>13</v>
      </c>
      <c r="R55" s="29" t="s">
        <v>14</v>
      </c>
    </row>
    <row r="56" spans="1:18" ht="15.75" customHeight="1" x14ac:dyDescent="0.25">
      <c r="A56" s="59" t="s">
        <v>51</v>
      </c>
      <c r="B56" s="59"/>
      <c r="C56" s="59"/>
      <c r="D56" s="59"/>
      <c r="E56" s="59"/>
      <c r="F56" s="59"/>
      <c r="G56" s="59"/>
      <c r="H56" s="59"/>
      <c r="I56" s="59"/>
      <c r="J56" s="59"/>
      <c r="K56" s="59"/>
      <c r="L56" s="59"/>
      <c r="M56" s="59"/>
      <c r="N56" s="59"/>
      <c r="O56" s="59"/>
      <c r="P56" s="59"/>
      <c r="Q56" s="59"/>
      <c r="R56" s="59"/>
    </row>
    <row r="57" spans="1:18" ht="15.75" customHeight="1" x14ac:dyDescent="0.25">
      <c r="A57" s="59" t="s">
        <v>16</v>
      </c>
      <c r="B57" s="59"/>
      <c r="C57" s="59"/>
      <c r="D57" s="59"/>
      <c r="E57" s="59"/>
      <c r="F57" s="59"/>
      <c r="G57" s="59"/>
      <c r="H57" s="59"/>
      <c r="I57" s="59"/>
      <c r="J57" s="59"/>
      <c r="K57" s="59"/>
      <c r="L57" s="59"/>
      <c r="M57" s="59"/>
      <c r="N57" s="59"/>
      <c r="O57" s="59"/>
      <c r="P57" s="59"/>
      <c r="Q57" s="59"/>
      <c r="R57" s="59"/>
    </row>
    <row r="58" spans="1:18" ht="15" customHeight="1" x14ac:dyDescent="0.25">
      <c r="A58" s="60" t="s">
        <v>76</v>
      </c>
      <c r="B58" s="60"/>
      <c r="C58" s="60"/>
      <c r="D58" s="60"/>
      <c r="E58" s="60"/>
      <c r="F58" s="36">
        <v>65</v>
      </c>
      <c r="G58" s="44">
        <v>1.05</v>
      </c>
      <c r="H58" s="44">
        <v>3.85</v>
      </c>
      <c r="I58" s="44">
        <v>6.67</v>
      </c>
      <c r="J58" s="44">
        <v>65.260000000000005</v>
      </c>
      <c r="K58" s="44">
        <v>0.01</v>
      </c>
      <c r="L58" s="44">
        <v>26.25</v>
      </c>
      <c r="M58" s="44">
        <v>0.01</v>
      </c>
      <c r="N58" s="44">
        <v>0.03</v>
      </c>
      <c r="O58" s="44">
        <v>4.2</v>
      </c>
      <c r="P58" s="44">
        <v>13.4</v>
      </c>
      <c r="Q58" s="44">
        <v>12.8</v>
      </c>
      <c r="R58" s="44">
        <v>0</v>
      </c>
    </row>
    <row r="59" spans="1:18" ht="15" customHeight="1" x14ac:dyDescent="0.25">
      <c r="A59" s="60" t="s">
        <v>77</v>
      </c>
      <c r="B59" s="60"/>
      <c r="C59" s="60"/>
      <c r="D59" s="60"/>
      <c r="E59" s="60"/>
      <c r="F59" s="36" t="s">
        <v>67</v>
      </c>
      <c r="G59" s="31">
        <v>14.65</v>
      </c>
      <c r="H59" s="31">
        <v>12.565</v>
      </c>
      <c r="I59" s="31">
        <v>22.366</v>
      </c>
      <c r="J59" s="32">
        <v>242.68</v>
      </c>
      <c r="K59" s="31">
        <v>0.05</v>
      </c>
      <c r="L59" s="33">
        <v>0.5</v>
      </c>
      <c r="M59" s="31">
        <v>0</v>
      </c>
      <c r="N59" s="31">
        <v>0</v>
      </c>
      <c r="O59" s="31">
        <v>19.7</v>
      </c>
      <c r="P59" s="31">
        <v>29.3</v>
      </c>
      <c r="Q59" s="31">
        <v>10.45</v>
      </c>
      <c r="R59" s="31">
        <v>0.6</v>
      </c>
    </row>
    <row r="60" spans="1:18" ht="15" customHeight="1" x14ac:dyDescent="0.25">
      <c r="A60" s="60" t="s">
        <v>78</v>
      </c>
      <c r="B60" s="60"/>
      <c r="C60" s="60"/>
      <c r="D60" s="60"/>
      <c r="E60" s="60"/>
      <c r="F60" s="36" t="s">
        <v>20</v>
      </c>
      <c r="G60" s="31">
        <v>3.8</v>
      </c>
      <c r="H60" s="31">
        <v>6.3</v>
      </c>
      <c r="I60" s="31">
        <v>27.9</v>
      </c>
      <c r="J60" s="32">
        <v>182.8</v>
      </c>
      <c r="K60" s="31">
        <v>7.0000000000000007E-2</v>
      </c>
      <c r="L60" s="33">
        <v>0.06</v>
      </c>
      <c r="M60" s="31">
        <v>0</v>
      </c>
      <c r="N60" s="31">
        <v>0.14000000000000001</v>
      </c>
      <c r="O60" s="31">
        <v>126</v>
      </c>
      <c r="P60" s="31">
        <v>195.6</v>
      </c>
      <c r="Q60" s="31">
        <v>14</v>
      </c>
      <c r="R60" s="31">
        <v>0.96</v>
      </c>
    </row>
    <row r="61" spans="1:18" ht="15" customHeight="1" x14ac:dyDescent="0.25">
      <c r="A61" s="61" t="s">
        <v>36</v>
      </c>
      <c r="B61" s="61"/>
      <c r="C61" s="61"/>
      <c r="D61" s="61"/>
      <c r="E61" s="61"/>
      <c r="F61" s="36" t="s">
        <v>37</v>
      </c>
      <c r="G61" s="37">
        <v>0.2</v>
      </c>
      <c r="H61" s="37"/>
      <c r="I61" s="38">
        <v>13.7</v>
      </c>
      <c r="J61" s="39">
        <v>56</v>
      </c>
      <c r="K61" s="37">
        <v>8.0000000000000002E-3</v>
      </c>
      <c r="L61" s="37">
        <v>3.75</v>
      </c>
      <c r="M61" s="40" t="s">
        <v>24</v>
      </c>
      <c r="N61" s="37">
        <v>7.4999999999999997E-2</v>
      </c>
      <c r="O61" s="37">
        <v>9.9700000000000006</v>
      </c>
      <c r="P61" s="37">
        <v>7.5</v>
      </c>
      <c r="Q61" s="37">
        <v>6.5</v>
      </c>
      <c r="R61" s="37">
        <v>0.19700000000000001</v>
      </c>
    </row>
    <row r="62" spans="1:18" ht="15" customHeight="1" x14ac:dyDescent="0.25">
      <c r="A62" s="61" t="s">
        <v>23</v>
      </c>
      <c r="B62" s="61"/>
      <c r="C62" s="61"/>
      <c r="D62" s="61"/>
      <c r="E62" s="61"/>
      <c r="F62" s="41">
        <v>30</v>
      </c>
      <c r="G62" s="37">
        <v>2.2799999999999998</v>
      </c>
      <c r="H62" s="37">
        <v>0.24</v>
      </c>
      <c r="I62" s="37">
        <v>14.76</v>
      </c>
      <c r="J62" s="39">
        <v>71</v>
      </c>
      <c r="K62" s="37">
        <v>3.3000000000000002E-2</v>
      </c>
      <c r="L62" s="37">
        <v>1.6</v>
      </c>
      <c r="M62" s="40">
        <v>0.03</v>
      </c>
      <c r="N62" s="37">
        <v>0</v>
      </c>
      <c r="O62" s="37">
        <v>6</v>
      </c>
      <c r="P62" s="37">
        <v>19.5</v>
      </c>
      <c r="Q62" s="37">
        <v>4.2</v>
      </c>
      <c r="R62" s="37">
        <v>0.33</v>
      </c>
    </row>
    <row r="63" spans="1:18" ht="15" customHeight="1" x14ac:dyDescent="0.25">
      <c r="A63" s="61" t="s">
        <v>54</v>
      </c>
      <c r="B63" s="61"/>
      <c r="C63" s="61"/>
      <c r="D63" s="61"/>
      <c r="E63" s="61"/>
      <c r="F63" s="41">
        <v>20</v>
      </c>
      <c r="G63" s="40">
        <v>1.3</v>
      </c>
      <c r="H63" s="40">
        <v>0.2</v>
      </c>
      <c r="I63" s="40">
        <v>7</v>
      </c>
      <c r="J63" s="42">
        <v>35</v>
      </c>
      <c r="K63" s="40">
        <v>0.02</v>
      </c>
      <c r="L63" s="40">
        <v>0</v>
      </c>
      <c r="M63" s="40">
        <v>0</v>
      </c>
      <c r="N63" s="40">
        <v>0.2</v>
      </c>
      <c r="O63" s="40">
        <v>4.7</v>
      </c>
      <c r="P63" s="40">
        <v>21.1</v>
      </c>
      <c r="Q63" s="40">
        <v>6.3</v>
      </c>
      <c r="R63" s="40">
        <v>0.52</v>
      </c>
    </row>
    <row r="64" spans="1:18" ht="15.75" customHeight="1" x14ac:dyDescent="0.25">
      <c r="A64" s="62" t="s">
        <v>25</v>
      </c>
      <c r="B64" s="62"/>
      <c r="C64" s="62"/>
      <c r="D64" s="62"/>
      <c r="E64" s="62"/>
      <c r="F64" s="28"/>
      <c r="G64" s="43">
        <f t="shared" ref="G64:R64" si="6">SUM(G58:G63)</f>
        <v>23.28</v>
      </c>
      <c r="H64" s="43">
        <f t="shared" si="6"/>
        <v>23.154999999999998</v>
      </c>
      <c r="I64" s="43">
        <f t="shared" si="6"/>
        <v>92.396000000000001</v>
      </c>
      <c r="J64" s="43">
        <f t="shared" si="6"/>
        <v>652.74</v>
      </c>
      <c r="K64" s="43">
        <f t="shared" si="6"/>
        <v>0.191</v>
      </c>
      <c r="L64" s="43">
        <f t="shared" si="6"/>
        <v>32.159999999999997</v>
      </c>
      <c r="M64" s="43">
        <f t="shared" si="6"/>
        <v>0.04</v>
      </c>
      <c r="N64" s="43">
        <f t="shared" si="6"/>
        <v>0.44500000000000001</v>
      </c>
      <c r="O64" s="43">
        <f t="shared" si="6"/>
        <v>170.57</v>
      </c>
      <c r="P64" s="43">
        <f t="shared" si="6"/>
        <v>286.40000000000003</v>
      </c>
      <c r="Q64" s="43">
        <f t="shared" si="6"/>
        <v>54.25</v>
      </c>
      <c r="R64" s="43">
        <f t="shared" si="6"/>
        <v>2.6070000000000002</v>
      </c>
    </row>
    <row r="65" spans="1:18" ht="15.75" customHeight="1" x14ac:dyDescent="0.25">
      <c r="A65" s="59" t="s">
        <v>26</v>
      </c>
      <c r="B65" s="59"/>
      <c r="C65" s="59"/>
      <c r="D65" s="59"/>
      <c r="E65" s="59"/>
      <c r="F65" s="59"/>
      <c r="G65" s="59"/>
      <c r="H65" s="59"/>
      <c r="I65" s="59"/>
      <c r="J65" s="59"/>
      <c r="K65" s="59"/>
      <c r="L65" s="59"/>
      <c r="M65" s="59"/>
      <c r="N65" s="59"/>
      <c r="O65" s="59"/>
      <c r="P65" s="59"/>
      <c r="Q65" s="59"/>
      <c r="R65" s="59"/>
    </row>
    <row r="66" spans="1:18" ht="15" customHeight="1" x14ac:dyDescent="0.25">
      <c r="A66" s="60" t="s">
        <v>62</v>
      </c>
      <c r="B66" s="60"/>
      <c r="C66" s="60"/>
      <c r="D66" s="60"/>
      <c r="E66" s="60"/>
      <c r="F66" s="41" t="s">
        <v>63</v>
      </c>
      <c r="G66" s="31">
        <v>12.45</v>
      </c>
      <c r="H66" s="31">
        <v>13.025</v>
      </c>
      <c r="I66" s="31">
        <v>24.9</v>
      </c>
      <c r="J66" s="32">
        <v>233.2</v>
      </c>
      <c r="K66" s="31">
        <v>7.4999999999999997E-2</v>
      </c>
      <c r="L66" s="31">
        <v>8.7799999999999994</v>
      </c>
      <c r="M66" s="33">
        <v>0</v>
      </c>
      <c r="N66" s="31">
        <v>0</v>
      </c>
      <c r="O66" s="31">
        <v>8.8000000000000007</v>
      </c>
      <c r="P66" s="31">
        <v>64.42</v>
      </c>
      <c r="Q66" s="31">
        <v>29.95</v>
      </c>
      <c r="R66" s="31">
        <v>1.34</v>
      </c>
    </row>
    <row r="67" spans="1:18" ht="15" customHeight="1" x14ac:dyDescent="0.25">
      <c r="A67" s="60" t="s">
        <v>70</v>
      </c>
      <c r="B67" s="60"/>
      <c r="C67" s="60"/>
      <c r="D67" s="60"/>
      <c r="E67" s="60"/>
      <c r="F67" s="36" t="s">
        <v>20</v>
      </c>
      <c r="G67" s="31">
        <v>2.7</v>
      </c>
      <c r="H67" s="31">
        <v>7.02</v>
      </c>
      <c r="I67" s="31">
        <v>27.54</v>
      </c>
      <c r="J67" s="32">
        <v>184.14</v>
      </c>
      <c r="K67" s="31">
        <v>0.02</v>
      </c>
      <c r="L67" s="33">
        <v>0.02</v>
      </c>
      <c r="M67" s="31">
        <v>0</v>
      </c>
      <c r="N67" s="31">
        <v>0.22</v>
      </c>
      <c r="O67" s="31">
        <v>5.4</v>
      </c>
      <c r="P67" s="31">
        <v>27.6</v>
      </c>
      <c r="Q67" s="31">
        <v>19.7</v>
      </c>
      <c r="R67" s="31">
        <v>0.41</v>
      </c>
    </row>
    <row r="68" spans="1:18" ht="15" customHeight="1" x14ac:dyDescent="0.25">
      <c r="A68" s="60" t="s">
        <v>79</v>
      </c>
      <c r="B68" s="60"/>
      <c r="C68" s="60"/>
      <c r="D68" s="60"/>
      <c r="E68" s="60"/>
      <c r="F68" s="41">
        <v>100</v>
      </c>
      <c r="G68" s="37">
        <v>1.5</v>
      </c>
      <c r="H68" s="37">
        <v>0</v>
      </c>
      <c r="I68" s="37">
        <v>21</v>
      </c>
      <c r="J68" s="39">
        <v>95</v>
      </c>
      <c r="K68" s="37">
        <v>0.04</v>
      </c>
      <c r="L68" s="37">
        <v>10</v>
      </c>
      <c r="M68" s="40">
        <v>0</v>
      </c>
      <c r="N68" s="37">
        <v>0.6</v>
      </c>
      <c r="O68" s="37">
        <v>8</v>
      </c>
      <c r="P68" s="37">
        <v>20</v>
      </c>
      <c r="Q68" s="37">
        <v>42</v>
      </c>
      <c r="R68" s="37">
        <v>0.6</v>
      </c>
    </row>
    <row r="69" spans="1:18" ht="15" customHeight="1" x14ac:dyDescent="0.25">
      <c r="A69" s="61" t="s">
        <v>36</v>
      </c>
      <c r="B69" s="61"/>
      <c r="C69" s="61"/>
      <c r="D69" s="61"/>
      <c r="E69" s="61"/>
      <c r="F69" s="36" t="s">
        <v>37</v>
      </c>
      <c r="G69" s="37">
        <v>0.2</v>
      </c>
      <c r="H69" s="37"/>
      <c r="I69" s="38">
        <v>13.7</v>
      </c>
      <c r="J69" s="39">
        <v>56</v>
      </c>
      <c r="K69" s="37">
        <v>8.0000000000000002E-3</v>
      </c>
      <c r="L69" s="37">
        <v>3.75</v>
      </c>
      <c r="M69" s="40" t="s">
        <v>24</v>
      </c>
      <c r="N69" s="37">
        <v>7.4999999999999997E-2</v>
      </c>
      <c r="O69" s="37">
        <v>9.9700000000000006</v>
      </c>
      <c r="P69" s="37">
        <v>7.5</v>
      </c>
      <c r="Q69" s="37">
        <v>6.5</v>
      </c>
      <c r="R69" s="37">
        <v>0.19700000000000001</v>
      </c>
    </row>
    <row r="70" spans="1:18" ht="15" customHeight="1" x14ac:dyDescent="0.25">
      <c r="A70" s="61" t="s">
        <v>23</v>
      </c>
      <c r="B70" s="61"/>
      <c r="C70" s="61"/>
      <c r="D70" s="61"/>
      <c r="E70" s="61"/>
      <c r="F70" s="41">
        <v>30</v>
      </c>
      <c r="G70" s="37">
        <v>2.2799999999999998</v>
      </c>
      <c r="H70" s="37">
        <v>0.24</v>
      </c>
      <c r="I70" s="37">
        <v>14.76</v>
      </c>
      <c r="J70" s="39">
        <v>71</v>
      </c>
      <c r="K70" s="37">
        <v>3.3000000000000002E-2</v>
      </c>
      <c r="L70" s="37">
        <v>1.6</v>
      </c>
      <c r="M70" s="40">
        <v>0.03</v>
      </c>
      <c r="N70" s="37">
        <v>0</v>
      </c>
      <c r="O70" s="37">
        <v>6</v>
      </c>
      <c r="P70" s="37">
        <v>19.5</v>
      </c>
      <c r="Q70" s="37">
        <v>4.2</v>
      </c>
      <c r="R70" s="37">
        <v>0.33</v>
      </c>
    </row>
    <row r="71" spans="1:18" ht="15" customHeight="1" x14ac:dyDescent="0.25">
      <c r="A71" s="61" t="s">
        <v>54</v>
      </c>
      <c r="B71" s="61"/>
      <c r="C71" s="61"/>
      <c r="D71" s="61"/>
      <c r="E71" s="61"/>
      <c r="F71" s="41">
        <v>20</v>
      </c>
      <c r="G71" s="40">
        <v>1.3</v>
      </c>
      <c r="H71" s="40">
        <v>0.2</v>
      </c>
      <c r="I71" s="40">
        <v>7</v>
      </c>
      <c r="J71" s="42">
        <v>35</v>
      </c>
      <c r="K71" s="40">
        <v>0.02</v>
      </c>
      <c r="L71" s="40">
        <v>0</v>
      </c>
      <c r="M71" s="40">
        <v>0</v>
      </c>
      <c r="N71" s="40">
        <v>0.2</v>
      </c>
      <c r="O71" s="40">
        <v>4.7</v>
      </c>
      <c r="P71" s="40">
        <v>21.1</v>
      </c>
      <c r="Q71" s="40">
        <v>6.3</v>
      </c>
      <c r="R71" s="40">
        <v>0.52</v>
      </c>
    </row>
    <row r="72" spans="1:18" ht="15.75" customHeight="1" x14ac:dyDescent="0.25">
      <c r="A72" s="62" t="s">
        <v>25</v>
      </c>
      <c r="B72" s="62"/>
      <c r="C72" s="62"/>
      <c r="D72" s="62"/>
      <c r="E72" s="62"/>
      <c r="F72" s="28"/>
      <c r="G72" s="45">
        <f t="shared" ref="G72:R72" si="7">SUM(G66:G71)</f>
        <v>20.43</v>
      </c>
      <c r="H72" s="45">
        <f t="shared" si="7"/>
        <v>20.484999999999999</v>
      </c>
      <c r="I72" s="45">
        <f t="shared" si="7"/>
        <v>108.9</v>
      </c>
      <c r="J72" s="45">
        <f t="shared" si="7"/>
        <v>674.33999999999992</v>
      </c>
      <c r="K72" s="45">
        <f t="shared" si="7"/>
        <v>0.19600000000000001</v>
      </c>
      <c r="L72" s="45">
        <f t="shared" si="7"/>
        <v>24.15</v>
      </c>
      <c r="M72" s="45">
        <f t="shared" si="7"/>
        <v>0.03</v>
      </c>
      <c r="N72" s="45">
        <f t="shared" si="7"/>
        <v>1.095</v>
      </c>
      <c r="O72" s="45">
        <f t="shared" si="7"/>
        <v>42.870000000000005</v>
      </c>
      <c r="P72" s="45">
        <f t="shared" si="7"/>
        <v>160.12</v>
      </c>
      <c r="Q72" s="45">
        <f t="shared" si="7"/>
        <v>108.65</v>
      </c>
      <c r="R72" s="45">
        <f t="shared" si="7"/>
        <v>3.3970000000000002</v>
      </c>
    </row>
    <row r="73" spans="1:18" ht="15.75" customHeight="1" x14ac:dyDescent="0.25">
      <c r="A73" s="59" t="s">
        <v>31</v>
      </c>
      <c r="B73" s="59"/>
      <c r="C73" s="59"/>
      <c r="D73" s="59"/>
      <c r="E73" s="59"/>
      <c r="F73" s="59"/>
      <c r="G73" s="59"/>
      <c r="H73" s="59"/>
      <c r="I73" s="59"/>
      <c r="J73" s="59"/>
      <c r="K73" s="59"/>
      <c r="L73" s="59"/>
      <c r="M73" s="59"/>
      <c r="N73" s="59"/>
      <c r="O73" s="59"/>
      <c r="P73" s="59"/>
      <c r="Q73" s="59"/>
      <c r="R73" s="59"/>
    </row>
    <row r="74" spans="1:18" ht="15" customHeight="1" x14ac:dyDescent="0.25">
      <c r="A74" s="60" t="s">
        <v>80</v>
      </c>
      <c r="B74" s="60"/>
      <c r="C74" s="60"/>
      <c r="D74" s="60"/>
      <c r="E74" s="60"/>
      <c r="F74" s="41" t="s">
        <v>63</v>
      </c>
      <c r="G74" s="37">
        <v>14.25</v>
      </c>
      <c r="H74" s="37">
        <v>15.525</v>
      </c>
      <c r="I74" s="37">
        <v>8</v>
      </c>
      <c r="J74" s="39">
        <v>228.68</v>
      </c>
      <c r="K74" s="37"/>
      <c r="L74" s="37">
        <v>9.92</v>
      </c>
      <c r="M74" s="40"/>
      <c r="N74" s="37"/>
      <c r="O74" s="37">
        <v>38.72</v>
      </c>
      <c r="P74" s="37"/>
      <c r="Q74" s="37">
        <v>14.18</v>
      </c>
      <c r="R74" s="37">
        <v>0.71</v>
      </c>
    </row>
    <row r="75" spans="1:18" ht="15" customHeight="1" x14ac:dyDescent="0.25">
      <c r="A75" s="60" t="s">
        <v>81</v>
      </c>
      <c r="B75" s="60"/>
      <c r="C75" s="60"/>
      <c r="D75" s="60"/>
      <c r="E75" s="60"/>
      <c r="F75" s="41" t="s">
        <v>20</v>
      </c>
      <c r="G75" s="31">
        <v>6.4</v>
      </c>
      <c r="H75" s="31">
        <v>7.4</v>
      </c>
      <c r="I75" s="31">
        <v>42.3</v>
      </c>
      <c r="J75" s="32">
        <v>261.39999999999998</v>
      </c>
      <c r="K75" s="31">
        <v>0.11</v>
      </c>
      <c r="L75" s="31">
        <v>0</v>
      </c>
      <c r="M75" s="31">
        <v>0</v>
      </c>
      <c r="N75" s="31">
        <v>0.96</v>
      </c>
      <c r="O75" s="31">
        <v>23.8</v>
      </c>
      <c r="P75" s="31">
        <v>54.5</v>
      </c>
      <c r="Q75" s="31">
        <v>10.7</v>
      </c>
      <c r="R75" s="31">
        <v>0.43</v>
      </c>
    </row>
    <row r="76" spans="1:18" ht="15" customHeight="1" x14ac:dyDescent="0.25">
      <c r="A76" s="61" t="s">
        <v>36</v>
      </c>
      <c r="B76" s="61"/>
      <c r="C76" s="61"/>
      <c r="D76" s="61"/>
      <c r="E76" s="61"/>
      <c r="F76" s="36" t="s">
        <v>37</v>
      </c>
      <c r="G76" s="37">
        <v>0.2</v>
      </c>
      <c r="H76" s="37"/>
      <c r="I76" s="38">
        <v>13.7</v>
      </c>
      <c r="J76" s="39">
        <v>56</v>
      </c>
      <c r="K76" s="37">
        <v>8.0000000000000002E-3</v>
      </c>
      <c r="L76" s="37">
        <v>3.75</v>
      </c>
      <c r="M76" s="40" t="s">
        <v>24</v>
      </c>
      <c r="N76" s="37">
        <v>7.4999999999999997E-2</v>
      </c>
      <c r="O76" s="37">
        <v>9.9700000000000006</v>
      </c>
      <c r="P76" s="37">
        <v>7.5</v>
      </c>
      <c r="Q76" s="37">
        <v>6.5</v>
      </c>
      <c r="R76" s="37">
        <v>0.19700000000000001</v>
      </c>
    </row>
    <row r="77" spans="1:18" ht="15" customHeight="1" x14ac:dyDescent="0.25">
      <c r="A77" s="61" t="s">
        <v>23</v>
      </c>
      <c r="B77" s="61"/>
      <c r="C77" s="61"/>
      <c r="D77" s="61"/>
      <c r="E77" s="61"/>
      <c r="F77" s="41">
        <v>30</v>
      </c>
      <c r="G77" s="37">
        <v>2.2799999999999998</v>
      </c>
      <c r="H77" s="37">
        <v>0.24</v>
      </c>
      <c r="I77" s="37">
        <v>14.76</v>
      </c>
      <c r="J77" s="39">
        <v>71</v>
      </c>
      <c r="K77" s="37">
        <v>3.3000000000000002E-2</v>
      </c>
      <c r="L77" s="37">
        <v>1.6</v>
      </c>
      <c r="M77" s="40">
        <v>0.03</v>
      </c>
      <c r="N77" s="37">
        <v>0</v>
      </c>
      <c r="O77" s="37">
        <v>6</v>
      </c>
      <c r="P77" s="37">
        <v>19.5</v>
      </c>
      <c r="Q77" s="37">
        <v>4.2</v>
      </c>
      <c r="R77" s="37">
        <v>0.33</v>
      </c>
    </row>
    <row r="78" spans="1:18" ht="15" customHeight="1" x14ac:dyDescent="0.25">
      <c r="A78" s="61" t="s">
        <v>54</v>
      </c>
      <c r="B78" s="61"/>
      <c r="C78" s="61"/>
      <c r="D78" s="61"/>
      <c r="E78" s="61"/>
      <c r="F78" s="41">
        <v>20</v>
      </c>
      <c r="G78" s="40">
        <v>1.3</v>
      </c>
      <c r="H78" s="40">
        <v>0.2</v>
      </c>
      <c r="I78" s="40">
        <v>7</v>
      </c>
      <c r="J78" s="42">
        <v>35</v>
      </c>
      <c r="K78" s="40">
        <v>0.02</v>
      </c>
      <c r="L78" s="40">
        <v>0</v>
      </c>
      <c r="M78" s="40">
        <v>0</v>
      </c>
      <c r="N78" s="40">
        <v>0.2</v>
      </c>
      <c r="O78" s="40">
        <v>4.7</v>
      </c>
      <c r="P78" s="40">
        <v>21.1</v>
      </c>
      <c r="Q78" s="40">
        <v>6.3</v>
      </c>
      <c r="R78" s="40">
        <v>0.52</v>
      </c>
    </row>
    <row r="79" spans="1:18" ht="15.75" customHeight="1" x14ac:dyDescent="0.25">
      <c r="A79" s="62" t="s">
        <v>25</v>
      </c>
      <c r="B79" s="62"/>
      <c r="C79" s="62"/>
      <c r="D79" s="62"/>
      <c r="E79" s="62"/>
      <c r="F79" s="28"/>
      <c r="G79" s="45">
        <f t="shared" ref="G79:R79" si="8">SUM(G74:G78)</f>
        <v>24.43</v>
      </c>
      <c r="H79" s="45">
        <f t="shared" si="8"/>
        <v>23.364999999999998</v>
      </c>
      <c r="I79" s="45">
        <f t="shared" si="8"/>
        <v>85.76</v>
      </c>
      <c r="J79" s="45">
        <f t="shared" si="8"/>
        <v>652.07999999999993</v>
      </c>
      <c r="K79" s="45">
        <f t="shared" si="8"/>
        <v>0.17099999999999999</v>
      </c>
      <c r="L79" s="45">
        <f t="shared" si="8"/>
        <v>15.27</v>
      </c>
      <c r="M79" s="45">
        <f t="shared" si="8"/>
        <v>0.03</v>
      </c>
      <c r="N79" s="45">
        <f t="shared" si="8"/>
        <v>1.2349999999999999</v>
      </c>
      <c r="O79" s="45">
        <f t="shared" si="8"/>
        <v>83.19</v>
      </c>
      <c r="P79" s="45">
        <f t="shared" si="8"/>
        <v>102.6</v>
      </c>
      <c r="Q79" s="45">
        <f t="shared" si="8"/>
        <v>41.879999999999995</v>
      </c>
      <c r="R79" s="45">
        <f t="shared" si="8"/>
        <v>2.1870000000000003</v>
      </c>
    </row>
    <row r="80" spans="1:18" ht="15.75" customHeight="1" x14ac:dyDescent="0.25">
      <c r="A80" s="59" t="s">
        <v>38</v>
      </c>
      <c r="B80" s="59"/>
      <c r="C80" s="59"/>
      <c r="D80" s="59"/>
      <c r="E80" s="59"/>
      <c r="F80" s="59"/>
      <c r="G80" s="59"/>
      <c r="H80" s="59"/>
      <c r="I80" s="59"/>
      <c r="J80" s="59"/>
      <c r="K80" s="59"/>
      <c r="L80" s="59"/>
      <c r="M80" s="59"/>
      <c r="N80" s="59"/>
      <c r="O80" s="59"/>
      <c r="P80" s="59"/>
      <c r="Q80" s="59"/>
      <c r="R80" s="59"/>
    </row>
    <row r="81" spans="1:18" ht="15" customHeight="1" x14ac:dyDescent="0.25">
      <c r="A81" s="60" t="s">
        <v>68</v>
      </c>
      <c r="B81" s="60"/>
      <c r="C81" s="60"/>
      <c r="D81" s="60"/>
      <c r="E81" s="60"/>
      <c r="F81" s="36">
        <v>65</v>
      </c>
      <c r="G81" s="44">
        <v>0.75</v>
      </c>
      <c r="H81" s="44">
        <v>0.08</v>
      </c>
      <c r="I81" s="44">
        <v>8.6999999999999993</v>
      </c>
      <c r="J81" s="44">
        <v>37.5</v>
      </c>
      <c r="K81" s="44">
        <v>0.02</v>
      </c>
      <c r="L81" s="44">
        <v>3.6</v>
      </c>
      <c r="M81" s="44">
        <v>0</v>
      </c>
      <c r="N81" s="44">
        <v>0.03</v>
      </c>
      <c r="O81" s="44">
        <v>19.600000000000001</v>
      </c>
      <c r="P81" s="44">
        <v>17.75</v>
      </c>
      <c r="Q81" s="44">
        <v>27.36</v>
      </c>
      <c r="R81" s="44">
        <v>0.51</v>
      </c>
    </row>
    <row r="82" spans="1:18" ht="15" customHeight="1" x14ac:dyDescent="0.25">
      <c r="A82" s="60" t="s">
        <v>82</v>
      </c>
      <c r="B82" s="60"/>
      <c r="C82" s="60"/>
      <c r="D82" s="60"/>
      <c r="E82" s="60"/>
      <c r="F82" s="41" t="s">
        <v>63</v>
      </c>
      <c r="G82" s="31">
        <v>13.69</v>
      </c>
      <c r="H82" s="31">
        <v>14.625</v>
      </c>
      <c r="I82" s="31">
        <v>8.74</v>
      </c>
      <c r="J82" s="32">
        <v>222.68</v>
      </c>
      <c r="K82" s="44">
        <v>5.7000000000000002E-2</v>
      </c>
      <c r="L82" s="44">
        <v>18.46</v>
      </c>
      <c r="M82" s="44">
        <v>0</v>
      </c>
      <c r="N82" s="44">
        <v>0</v>
      </c>
      <c r="O82" s="44">
        <v>43.32</v>
      </c>
      <c r="P82" s="44">
        <v>47.62</v>
      </c>
      <c r="Q82" s="44">
        <v>22.25</v>
      </c>
      <c r="R82" s="44">
        <v>0.79</v>
      </c>
    </row>
    <row r="83" spans="1:18" ht="15" customHeight="1" x14ac:dyDescent="0.25">
      <c r="A83" s="60" t="s">
        <v>83</v>
      </c>
      <c r="B83" s="60"/>
      <c r="C83" s="60"/>
      <c r="D83" s="60"/>
      <c r="E83" s="60"/>
      <c r="F83" s="41" t="s">
        <v>20</v>
      </c>
      <c r="G83" s="37">
        <v>4.2</v>
      </c>
      <c r="H83" s="37">
        <v>6.8</v>
      </c>
      <c r="I83" s="37">
        <v>24</v>
      </c>
      <c r="J83" s="39">
        <v>176</v>
      </c>
      <c r="K83" s="37">
        <v>0.1</v>
      </c>
      <c r="L83" s="40"/>
      <c r="M83" s="37">
        <v>0.1</v>
      </c>
      <c r="N83" s="37">
        <v>0.2</v>
      </c>
      <c r="O83" s="37">
        <v>100</v>
      </c>
      <c r="P83" s="37">
        <v>153</v>
      </c>
      <c r="Q83" s="37">
        <v>5.8</v>
      </c>
      <c r="R83" s="37">
        <v>0.7</v>
      </c>
    </row>
    <row r="84" spans="1:18" ht="15" customHeight="1" x14ac:dyDescent="0.25">
      <c r="A84" s="61" t="s">
        <v>36</v>
      </c>
      <c r="B84" s="61"/>
      <c r="C84" s="61"/>
      <c r="D84" s="61"/>
      <c r="E84" s="61"/>
      <c r="F84" s="36" t="s">
        <v>37</v>
      </c>
      <c r="G84" s="37">
        <v>0.2</v>
      </c>
      <c r="H84" s="37"/>
      <c r="I84" s="38">
        <v>13.7</v>
      </c>
      <c r="J84" s="39">
        <v>56</v>
      </c>
      <c r="K84" s="37">
        <v>8.0000000000000002E-3</v>
      </c>
      <c r="L84" s="37">
        <v>3.75</v>
      </c>
      <c r="M84" s="40" t="s">
        <v>24</v>
      </c>
      <c r="N84" s="37">
        <v>7.4999999999999997E-2</v>
      </c>
      <c r="O84" s="37">
        <v>9.9700000000000006</v>
      </c>
      <c r="P84" s="37">
        <v>7.5</v>
      </c>
      <c r="Q84" s="37">
        <v>6.5</v>
      </c>
      <c r="R84" s="37">
        <v>0.19700000000000001</v>
      </c>
    </row>
    <row r="85" spans="1:18" ht="15" customHeight="1" x14ac:dyDescent="0.25">
      <c r="A85" s="61" t="s">
        <v>23</v>
      </c>
      <c r="B85" s="61"/>
      <c r="C85" s="61"/>
      <c r="D85" s="61"/>
      <c r="E85" s="61"/>
      <c r="F85" s="41">
        <v>30</v>
      </c>
      <c r="G85" s="37">
        <v>2.2799999999999998</v>
      </c>
      <c r="H85" s="37">
        <v>0.24</v>
      </c>
      <c r="I85" s="37">
        <v>14.76</v>
      </c>
      <c r="J85" s="39">
        <v>71</v>
      </c>
      <c r="K85" s="37">
        <v>3.3000000000000002E-2</v>
      </c>
      <c r="L85" s="37">
        <v>1.6</v>
      </c>
      <c r="M85" s="40">
        <v>0.03</v>
      </c>
      <c r="N85" s="37">
        <v>0</v>
      </c>
      <c r="O85" s="37">
        <v>6</v>
      </c>
      <c r="P85" s="37">
        <v>19.5</v>
      </c>
      <c r="Q85" s="37">
        <v>4.2</v>
      </c>
      <c r="R85" s="37">
        <v>0.33</v>
      </c>
    </row>
    <row r="86" spans="1:18" ht="15" customHeight="1" x14ac:dyDescent="0.25">
      <c r="A86" s="61" t="s">
        <v>54</v>
      </c>
      <c r="B86" s="61"/>
      <c r="C86" s="61"/>
      <c r="D86" s="61"/>
      <c r="E86" s="61"/>
      <c r="F86" s="41">
        <v>20</v>
      </c>
      <c r="G86" s="40">
        <v>1.3</v>
      </c>
      <c r="H86" s="40">
        <v>0.2</v>
      </c>
      <c r="I86" s="40">
        <v>7</v>
      </c>
      <c r="J86" s="42">
        <v>35</v>
      </c>
      <c r="K86" s="40">
        <v>0.02</v>
      </c>
      <c r="L86" s="40">
        <v>0</v>
      </c>
      <c r="M86" s="40">
        <v>0</v>
      </c>
      <c r="N86" s="40">
        <v>0.2</v>
      </c>
      <c r="O86" s="40">
        <v>4.7</v>
      </c>
      <c r="P86" s="40">
        <v>21.1</v>
      </c>
      <c r="Q86" s="40">
        <v>6.3</v>
      </c>
      <c r="R86" s="40">
        <v>0.52</v>
      </c>
    </row>
    <row r="87" spans="1:18" ht="15.75" customHeight="1" x14ac:dyDescent="0.25">
      <c r="A87" s="62" t="s">
        <v>25</v>
      </c>
      <c r="B87" s="62"/>
      <c r="C87" s="62"/>
      <c r="D87" s="62"/>
      <c r="E87" s="62"/>
      <c r="F87" s="28"/>
      <c r="G87" s="43">
        <f t="shared" ref="G87:R87" si="9">SUM(G80:G86)</f>
        <v>22.42</v>
      </c>
      <c r="H87" s="43">
        <f t="shared" si="9"/>
        <v>21.944999999999997</v>
      </c>
      <c r="I87" s="43">
        <f t="shared" si="9"/>
        <v>76.900000000000006</v>
      </c>
      <c r="J87" s="43">
        <f t="shared" si="9"/>
        <v>598.18000000000006</v>
      </c>
      <c r="K87" s="43">
        <f t="shared" si="9"/>
        <v>0.23799999999999999</v>
      </c>
      <c r="L87" s="43">
        <f t="shared" si="9"/>
        <v>27.410000000000004</v>
      </c>
      <c r="M87" s="43">
        <f t="shared" si="9"/>
        <v>0.13</v>
      </c>
      <c r="N87" s="43">
        <f t="shared" si="9"/>
        <v>0.505</v>
      </c>
      <c r="O87" s="43">
        <f t="shared" si="9"/>
        <v>183.59</v>
      </c>
      <c r="P87" s="43">
        <f t="shared" si="9"/>
        <v>266.47000000000003</v>
      </c>
      <c r="Q87" s="43">
        <f t="shared" si="9"/>
        <v>72.41</v>
      </c>
      <c r="R87" s="43">
        <f t="shared" si="9"/>
        <v>3.0470000000000002</v>
      </c>
    </row>
    <row r="88" spans="1:18" ht="15.75" customHeight="1" x14ac:dyDescent="0.25">
      <c r="A88" s="59" t="s">
        <v>43</v>
      </c>
      <c r="B88" s="59"/>
      <c r="C88" s="59"/>
      <c r="D88" s="59"/>
      <c r="E88" s="59"/>
      <c r="F88" s="59"/>
      <c r="G88" s="59"/>
      <c r="H88" s="59"/>
      <c r="I88" s="59"/>
      <c r="J88" s="59"/>
      <c r="K88" s="59"/>
      <c r="L88" s="59"/>
      <c r="M88" s="59"/>
      <c r="N88" s="59"/>
      <c r="O88" s="59"/>
      <c r="P88" s="59"/>
      <c r="Q88" s="59"/>
      <c r="R88" s="59"/>
    </row>
    <row r="89" spans="1:18" ht="15" customHeight="1" x14ac:dyDescent="0.25">
      <c r="A89" s="60" t="s">
        <v>84</v>
      </c>
      <c r="B89" s="60"/>
      <c r="C89" s="60"/>
      <c r="D89" s="60"/>
      <c r="E89" s="60"/>
      <c r="F89" s="41" t="s">
        <v>67</v>
      </c>
      <c r="G89" s="31">
        <v>14.65</v>
      </c>
      <c r="H89" s="31">
        <v>12.565</v>
      </c>
      <c r="I89" s="31">
        <v>22.366</v>
      </c>
      <c r="J89" s="32">
        <v>242.68</v>
      </c>
      <c r="K89" s="37">
        <v>0.1125</v>
      </c>
      <c r="L89" s="37">
        <v>8.25</v>
      </c>
      <c r="M89" s="40">
        <v>0</v>
      </c>
      <c r="N89" s="37">
        <v>0</v>
      </c>
      <c r="O89" s="37">
        <v>24.6</v>
      </c>
      <c r="P89" s="37">
        <v>66.650000000000006</v>
      </c>
      <c r="Q89" s="37">
        <v>27</v>
      </c>
      <c r="R89" s="37">
        <v>1.08</v>
      </c>
    </row>
    <row r="90" spans="1:18" ht="15" customHeight="1" x14ac:dyDescent="0.25">
      <c r="A90" s="60" t="s">
        <v>64</v>
      </c>
      <c r="B90" s="60"/>
      <c r="C90" s="60"/>
      <c r="D90" s="60"/>
      <c r="E90" s="60"/>
      <c r="F90" s="41" t="s">
        <v>20</v>
      </c>
      <c r="G90" s="31">
        <v>3.8</v>
      </c>
      <c r="H90" s="31">
        <v>6.3</v>
      </c>
      <c r="I90" s="31">
        <v>27.9</v>
      </c>
      <c r="J90" s="32">
        <v>182.8</v>
      </c>
      <c r="K90" s="31">
        <v>7.0000000000000007E-2</v>
      </c>
      <c r="L90" s="33">
        <v>0.06</v>
      </c>
      <c r="M90" s="31">
        <v>0</v>
      </c>
      <c r="N90" s="31">
        <v>0.14000000000000001</v>
      </c>
      <c r="O90" s="31">
        <v>126</v>
      </c>
      <c r="P90" s="31">
        <v>195.6</v>
      </c>
      <c r="Q90" s="31">
        <v>14</v>
      </c>
      <c r="R90" s="31">
        <v>0.96</v>
      </c>
    </row>
    <row r="91" spans="1:18" ht="15" customHeight="1" x14ac:dyDescent="0.25">
      <c r="A91" s="60" t="s">
        <v>85</v>
      </c>
      <c r="B91" s="60"/>
      <c r="C91" s="60"/>
      <c r="D91" s="60"/>
      <c r="E91" s="60"/>
      <c r="F91" s="41">
        <v>65</v>
      </c>
      <c r="G91" s="37">
        <v>5.0439999999999996</v>
      </c>
      <c r="H91" s="37">
        <v>3.0680000000000001</v>
      </c>
      <c r="I91" s="37">
        <v>33.994999999999997</v>
      </c>
      <c r="J91" s="39">
        <v>183.3</v>
      </c>
      <c r="K91" s="37">
        <v>9.0999999999999998E-2</v>
      </c>
      <c r="L91" s="37">
        <v>0</v>
      </c>
      <c r="M91" s="37">
        <v>1.2999999999999999E-2</v>
      </c>
      <c r="N91" s="37">
        <v>0</v>
      </c>
      <c r="O91" s="37">
        <v>14.31</v>
      </c>
      <c r="P91" s="37">
        <v>48.1</v>
      </c>
      <c r="Q91" s="37">
        <v>18.850000000000001</v>
      </c>
      <c r="R91" s="37">
        <v>0.89700000000000002</v>
      </c>
    </row>
    <row r="92" spans="1:18" ht="15" customHeight="1" x14ac:dyDescent="0.25">
      <c r="A92" s="61" t="s">
        <v>36</v>
      </c>
      <c r="B92" s="61"/>
      <c r="C92" s="61"/>
      <c r="D92" s="61"/>
      <c r="E92" s="61"/>
      <c r="F92" s="36" t="s">
        <v>37</v>
      </c>
      <c r="G92" s="37">
        <v>0.2</v>
      </c>
      <c r="H92" s="37"/>
      <c r="I92" s="38">
        <v>13.7</v>
      </c>
      <c r="J92" s="39">
        <v>56</v>
      </c>
      <c r="K92" s="37">
        <v>8.0000000000000002E-3</v>
      </c>
      <c r="L92" s="37">
        <v>3.75</v>
      </c>
      <c r="M92" s="40" t="s">
        <v>24</v>
      </c>
      <c r="N92" s="37">
        <v>7.4999999999999997E-2</v>
      </c>
      <c r="O92" s="37">
        <v>9.9700000000000006</v>
      </c>
      <c r="P92" s="37">
        <v>7.5</v>
      </c>
      <c r="Q92" s="37">
        <v>6.5</v>
      </c>
      <c r="R92" s="37">
        <v>0.19700000000000001</v>
      </c>
    </row>
    <row r="93" spans="1:18" ht="15" customHeight="1" x14ac:dyDescent="0.25">
      <c r="A93" s="61" t="s">
        <v>23</v>
      </c>
      <c r="B93" s="61"/>
      <c r="C93" s="61"/>
      <c r="D93" s="61"/>
      <c r="E93" s="61"/>
      <c r="F93" s="41">
        <v>30</v>
      </c>
      <c r="G93" s="37">
        <v>2.2799999999999998</v>
      </c>
      <c r="H93" s="37">
        <v>0.24</v>
      </c>
      <c r="I93" s="37">
        <v>14.76</v>
      </c>
      <c r="J93" s="39">
        <v>71</v>
      </c>
      <c r="K93" s="37">
        <v>3.3000000000000002E-2</v>
      </c>
      <c r="L93" s="37">
        <v>1.6</v>
      </c>
      <c r="M93" s="40">
        <v>0.03</v>
      </c>
      <c r="N93" s="37">
        <v>0</v>
      </c>
      <c r="O93" s="37">
        <v>6</v>
      </c>
      <c r="P93" s="37">
        <v>19.5</v>
      </c>
      <c r="Q93" s="37">
        <v>4.2</v>
      </c>
      <c r="R93" s="37">
        <v>0.33</v>
      </c>
    </row>
    <row r="94" spans="1:18" ht="15" customHeight="1" x14ac:dyDescent="0.25">
      <c r="A94" s="61" t="s">
        <v>54</v>
      </c>
      <c r="B94" s="61"/>
      <c r="C94" s="61"/>
      <c r="D94" s="61"/>
      <c r="E94" s="61"/>
      <c r="F94" s="41">
        <v>20</v>
      </c>
      <c r="G94" s="40">
        <v>1.3</v>
      </c>
      <c r="H94" s="40">
        <v>0.2</v>
      </c>
      <c r="I94" s="40">
        <v>7</v>
      </c>
      <c r="J94" s="42">
        <v>35</v>
      </c>
      <c r="K94" s="40">
        <v>0.02</v>
      </c>
      <c r="L94" s="40">
        <v>0</v>
      </c>
      <c r="M94" s="40">
        <v>0</v>
      </c>
      <c r="N94" s="40">
        <v>0.2</v>
      </c>
      <c r="O94" s="40">
        <v>4.7</v>
      </c>
      <c r="P94" s="40">
        <v>21.1</v>
      </c>
      <c r="Q94" s="40">
        <v>6.3</v>
      </c>
      <c r="R94" s="40">
        <v>0.52</v>
      </c>
    </row>
    <row r="95" spans="1:18" ht="15.75" customHeight="1" x14ac:dyDescent="0.25">
      <c r="A95" s="62" t="s">
        <v>25</v>
      </c>
      <c r="B95" s="62"/>
      <c r="C95" s="62"/>
      <c r="D95" s="62"/>
      <c r="E95" s="62"/>
      <c r="F95" s="28"/>
      <c r="G95" s="43">
        <f t="shared" ref="G95:R95" si="10">SUM(G89:G94)</f>
        <v>27.274000000000001</v>
      </c>
      <c r="H95" s="43">
        <f t="shared" si="10"/>
        <v>22.372999999999998</v>
      </c>
      <c r="I95" s="43">
        <f t="shared" si="10"/>
        <v>119.721</v>
      </c>
      <c r="J95" s="43">
        <f t="shared" si="10"/>
        <v>770.78</v>
      </c>
      <c r="K95" s="43">
        <f t="shared" si="10"/>
        <v>0.33450000000000002</v>
      </c>
      <c r="L95" s="43">
        <f t="shared" si="10"/>
        <v>13.66</v>
      </c>
      <c r="M95" s="43">
        <f t="shared" si="10"/>
        <v>4.2999999999999997E-2</v>
      </c>
      <c r="N95" s="43">
        <f t="shared" si="10"/>
        <v>0.41500000000000004</v>
      </c>
      <c r="O95" s="43">
        <f t="shared" si="10"/>
        <v>185.57999999999998</v>
      </c>
      <c r="P95" s="43">
        <f t="shared" si="10"/>
        <v>358.45000000000005</v>
      </c>
      <c r="Q95" s="43">
        <f t="shared" si="10"/>
        <v>76.849999999999994</v>
      </c>
      <c r="R95" s="43">
        <f t="shared" si="10"/>
        <v>3.9840000000000004</v>
      </c>
    </row>
    <row r="96" spans="1:18" ht="15.75" customHeight="1" x14ac:dyDescent="0.25">
      <c r="A96" s="59" t="s">
        <v>48</v>
      </c>
      <c r="B96" s="59"/>
      <c r="C96" s="59"/>
      <c r="D96" s="59"/>
      <c r="E96" s="59"/>
      <c r="F96" s="59"/>
      <c r="G96" s="59"/>
      <c r="H96" s="59"/>
      <c r="I96" s="59"/>
      <c r="J96" s="59"/>
      <c r="K96" s="59"/>
      <c r="L96" s="59"/>
      <c r="M96" s="59"/>
      <c r="N96" s="59"/>
      <c r="O96" s="59"/>
      <c r="P96" s="59"/>
      <c r="Q96" s="59"/>
      <c r="R96" s="59"/>
    </row>
    <row r="97" spans="1:18" ht="15" customHeight="1" x14ac:dyDescent="0.25">
      <c r="A97" s="61" t="s">
        <v>86</v>
      </c>
      <c r="B97" s="61"/>
      <c r="C97" s="61"/>
      <c r="D97" s="61"/>
      <c r="E97" s="61"/>
      <c r="F97" s="41">
        <v>100</v>
      </c>
      <c r="G97" s="37">
        <v>5.78</v>
      </c>
      <c r="H97" s="37">
        <v>2.34</v>
      </c>
      <c r="I97" s="37">
        <v>57.56</v>
      </c>
      <c r="J97" s="39">
        <v>274</v>
      </c>
      <c r="K97" s="37">
        <v>0.1</v>
      </c>
      <c r="L97" s="40">
        <v>0.06</v>
      </c>
      <c r="M97" s="37">
        <v>0</v>
      </c>
      <c r="N97" s="37">
        <v>0</v>
      </c>
      <c r="O97" s="37">
        <v>18.8</v>
      </c>
      <c r="P97" s="37">
        <v>59.2</v>
      </c>
      <c r="Q97" s="37">
        <v>23.8</v>
      </c>
      <c r="R97" s="37">
        <v>1.1000000000000001</v>
      </c>
    </row>
    <row r="98" spans="1:18" ht="15" customHeight="1" x14ac:dyDescent="0.25">
      <c r="A98" s="60" t="s">
        <v>87</v>
      </c>
      <c r="B98" s="60"/>
      <c r="C98" s="60"/>
      <c r="D98" s="60"/>
      <c r="E98" s="60"/>
      <c r="F98" s="41">
        <v>80</v>
      </c>
      <c r="G98" s="37">
        <v>0.8</v>
      </c>
      <c r="H98" s="37">
        <v>0.2</v>
      </c>
      <c r="I98" s="37">
        <v>7.5</v>
      </c>
      <c r="J98" s="39">
        <v>38</v>
      </c>
      <c r="K98" s="37">
        <v>0.04</v>
      </c>
      <c r="L98" s="37">
        <v>10</v>
      </c>
      <c r="M98" s="40">
        <v>0</v>
      </c>
      <c r="N98" s="37">
        <v>0.6</v>
      </c>
      <c r="O98" s="37">
        <v>8</v>
      </c>
      <c r="P98" s="37">
        <v>20</v>
      </c>
      <c r="Q98" s="37">
        <v>42</v>
      </c>
      <c r="R98" s="37">
        <v>0.6</v>
      </c>
    </row>
    <row r="99" spans="1:18" ht="15" customHeight="1" x14ac:dyDescent="0.25">
      <c r="A99" s="61" t="s">
        <v>36</v>
      </c>
      <c r="B99" s="61"/>
      <c r="C99" s="61"/>
      <c r="D99" s="61"/>
      <c r="E99" s="61"/>
      <c r="F99" s="36" t="s">
        <v>37</v>
      </c>
      <c r="G99" s="37">
        <v>0.2</v>
      </c>
      <c r="H99" s="37"/>
      <c r="I99" s="38">
        <v>13.7</v>
      </c>
      <c r="J99" s="39">
        <v>56</v>
      </c>
      <c r="K99" s="37">
        <v>8.0000000000000002E-3</v>
      </c>
      <c r="L99" s="37">
        <v>3.75</v>
      </c>
      <c r="M99" s="40" t="s">
        <v>24</v>
      </c>
      <c r="N99" s="37">
        <v>7.4999999999999997E-2</v>
      </c>
      <c r="O99" s="37">
        <v>9.9700000000000006</v>
      </c>
      <c r="P99" s="37">
        <v>7.5</v>
      </c>
      <c r="Q99" s="37">
        <v>6.5</v>
      </c>
      <c r="R99" s="37">
        <v>0.19700000000000001</v>
      </c>
    </row>
    <row r="100" spans="1:18" ht="15.75" customHeight="1" x14ac:dyDescent="0.25">
      <c r="A100" s="62" t="s">
        <v>25</v>
      </c>
      <c r="B100" s="62"/>
      <c r="C100" s="62"/>
      <c r="D100" s="62"/>
      <c r="E100" s="62"/>
      <c r="F100" s="28"/>
      <c r="G100" s="43">
        <f t="shared" ref="G100:R100" si="11">SUM(G97:G99)</f>
        <v>6.78</v>
      </c>
      <c r="H100" s="43">
        <f t="shared" si="11"/>
        <v>2.54</v>
      </c>
      <c r="I100" s="43">
        <f t="shared" si="11"/>
        <v>78.760000000000005</v>
      </c>
      <c r="J100" s="43">
        <f t="shared" si="11"/>
        <v>368</v>
      </c>
      <c r="K100" s="43">
        <f t="shared" si="11"/>
        <v>0.14800000000000002</v>
      </c>
      <c r="L100" s="43">
        <f t="shared" si="11"/>
        <v>13.81</v>
      </c>
      <c r="M100" s="43">
        <f t="shared" si="11"/>
        <v>0</v>
      </c>
      <c r="N100" s="43">
        <f t="shared" si="11"/>
        <v>0.67499999999999993</v>
      </c>
      <c r="O100" s="43">
        <f t="shared" si="11"/>
        <v>36.770000000000003</v>
      </c>
      <c r="P100" s="43">
        <f t="shared" si="11"/>
        <v>86.7</v>
      </c>
      <c r="Q100" s="43">
        <f t="shared" si="11"/>
        <v>72.3</v>
      </c>
      <c r="R100" s="43">
        <f t="shared" si="11"/>
        <v>1.8970000000000002</v>
      </c>
    </row>
  </sheetData>
  <mergeCells count="94">
    <mergeCell ref="A97:E97"/>
    <mergeCell ref="A98:E98"/>
    <mergeCell ref="A99:E99"/>
    <mergeCell ref="A100:E100"/>
    <mergeCell ref="A92:E92"/>
    <mergeCell ref="A93:E93"/>
    <mergeCell ref="A94:E94"/>
    <mergeCell ref="A95:E95"/>
    <mergeCell ref="A96:R96"/>
    <mergeCell ref="A87:E87"/>
    <mergeCell ref="A88:R88"/>
    <mergeCell ref="A89:E89"/>
    <mergeCell ref="A90:E90"/>
    <mergeCell ref="A91:E91"/>
    <mergeCell ref="A82:E82"/>
    <mergeCell ref="A83:E83"/>
    <mergeCell ref="A84:E84"/>
    <mergeCell ref="A85:E85"/>
    <mergeCell ref="A86:E86"/>
    <mergeCell ref="A77:E77"/>
    <mergeCell ref="A78:E78"/>
    <mergeCell ref="A79:E79"/>
    <mergeCell ref="A80:R80"/>
    <mergeCell ref="A81:E81"/>
    <mergeCell ref="A72:E72"/>
    <mergeCell ref="A73:R73"/>
    <mergeCell ref="A74:E74"/>
    <mergeCell ref="A75:E75"/>
    <mergeCell ref="A76:E76"/>
    <mergeCell ref="A67:E67"/>
    <mergeCell ref="A68:E68"/>
    <mergeCell ref="A69:E69"/>
    <mergeCell ref="A70:E70"/>
    <mergeCell ref="A71:E71"/>
    <mergeCell ref="A62:E62"/>
    <mergeCell ref="A63:E63"/>
    <mergeCell ref="A64:E64"/>
    <mergeCell ref="A65:R65"/>
    <mergeCell ref="A66:E66"/>
    <mergeCell ref="A57:R57"/>
    <mergeCell ref="A58:E58"/>
    <mergeCell ref="A59:E59"/>
    <mergeCell ref="A60:E60"/>
    <mergeCell ref="A61:E61"/>
    <mergeCell ref="A48:E48"/>
    <mergeCell ref="A49:E49"/>
    <mergeCell ref="A50:E50"/>
    <mergeCell ref="A55:E55"/>
    <mergeCell ref="A56:R56"/>
    <mergeCell ref="A43:E43"/>
    <mergeCell ref="A44:E44"/>
    <mergeCell ref="A45:E45"/>
    <mergeCell ref="A46:R46"/>
    <mergeCell ref="A47:E47"/>
    <mergeCell ref="A38:R38"/>
    <mergeCell ref="A39:E39"/>
    <mergeCell ref="A40:E40"/>
    <mergeCell ref="A41:E41"/>
    <mergeCell ref="A42:E42"/>
    <mergeCell ref="A33:E33"/>
    <mergeCell ref="A34:E34"/>
    <mergeCell ref="A35:E35"/>
    <mergeCell ref="A36:E36"/>
    <mergeCell ref="A37:E37"/>
    <mergeCell ref="A28:E28"/>
    <mergeCell ref="A29:E29"/>
    <mergeCell ref="A30:E30"/>
    <mergeCell ref="A31:R31"/>
    <mergeCell ref="A32:E32"/>
    <mergeCell ref="A23:R23"/>
    <mergeCell ref="A24:E24"/>
    <mergeCell ref="A25:E25"/>
    <mergeCell ref="A26:E26"/>
    <mergeCell ref="A27:E27"/>
    <mergeCell ref="A18:E18"/>
    <mergeCell ref="A19:E19"/>
    <mergeCell ref="A20:E20"/>
    <mergeCell ref="A21:E21"/>
    <mergeCell ref="A22:E22"/>
    <mergeCell ref="A13:E13"/>
    <mergeCell ref="A14:E14"/>
    <mergeCell ref="A15:R15"/>
    <mergeCell ref="A16:E16"/>
    <mergeCell ref="A17:E17"/>
    <mergeCell ref="A8:E8"/>
    <mergeCell ref="A9:E9"/>
    <mergeCell ref="A10:E10"/>
    <mergeCell ref="A11:E11"/>
    <mergeCell ref="A12:E12"/>
    <mergeCell ref="B1:N3"/>
    <mergeCell ref="P1:R1"/>
    <mergeCell ref="A5:E5"/>
    <mergeCell ref="A6:R6"/>
    <mergeCell ref="A7:R7"/>
  </mergeCells>
  <pageMargins left="0.70833333333333304" right="0.70833333333333304" top="0.74791666666666701" bottom="0.74791666666666701" header="0.51180555555555496" footer="0.51180555555555496"/>
  <pageSetup paperSize="9" firstPageNumber="0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0"/>
  <sheetViews>
    <sheetView tabSelected="1" workbookViewId="0">
      <selection activeCell="Q3" sqref="Q3"/>
    </sheetView>
  </sheetViews>
  <sheetFormatPr defaultRowHeight="15" x14ac:dyDescent="0.25"/>
  <cols>
    <col min="1" max="8" width="8.7109375"/>
    <col min="9" max="9" width="12.42578125"/>
    <col min="10" max="10" width="11.140625"/>
    <col min="11" max="14" width="8.7109375"/>
    <col min="15" max="16" width="11.5703125"/>
    <col min="17" max="17" width="10.85546875"/>
    <col min="18" max="1025" width="8.7109375"/>
  </cols>
  <sheetData>
    <row r="1" spans="1:18" ht="15" customHeight="1" x14ac:dyDescent="0.25">
      <c r="A1" s="1"/>
      <c r="B1" s="52" t="s">
        <v>61</v>
      </c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2"/>
      <c r="P1" s="66"/>
      <c r="Q1" s="66"/>
      <c r="R1" s="66"/>
    </row>
    <row r="2" spans="1:18" ht="15" customHeight="1" x14ac:dyDescent="0.25">
      <c r="A2" s="1"/>
      <c r="B2" s="52"/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2"/>
      <c r="P2" s="2"/>
      <c r="Q2" s="2"/>
      <c r="R2" s="2"/>
    </row>
    <row r="3" spans="1:18" ht="15" customHeight="1" x14ac:dyDescent="0.25">
      <c r="A3" s="1"/>
      <c r="B3" s="52"/>
      <c r="C3" s="52"/>
      <c r="D3" s="52"/>
      <c r="E3" s="52"/>
      <c r="F3" s="52"/>
      <c r="G3" s="52"/>
      <c r="H3" s="52"/>
      <c r="I3" s="52"/>
      <c r="J3" s="52"/>
      <c r="K3" s="52"/>
      <c r="L3" s="52"/>
      <c r="M3" s="52"/>
      <c r="N3" s="52"/>
      <c r="O3" s="2"/>
      <c r="P3" s="2"/>
      <c r="Q3" s="2"/>
      <c r="R3" s="2"/>
    </row>
    <row r="4" spans="1:18" ht="15" customHeight="1" x14ac:dyDescent="0.25">
      <c r="A4" s="1"/>
      <c r="B4" s="3"/>
      <c r="C4" s="3"/>
      <c r="D4" s="3"/>
      <c r="E4" s="3"/>
      <c r="F4" s="3"/>
      <c r="G4" s="3"/>
      <c r="H4" s="3"/>
      <c r="I4" s="4"/>
      <c r="J4" s="5"/>
      <c r="K4" s="4"/>
      <c r="L4" s="4"/>
      <c r="M4" s="4"/>
      <c r="N4" s="4"/>
      <c r="O4" s="2"/>
      <c r="P4" s="2"/>
      <c r="Q4" s="2"/>
      <c r="R4" s="2"/>
    </row>
    <row r="5" spans="1:18" ht="47.25" customHeight="1" x14ac:dyDescent="0.25">
      <c r="A5" s="58" t="s">
        <v>1</v>
      </c>
      <c r="B5" s="58"/>
      <c r="C5" s="58"/>
      <c r="D5" s="58"/>
      <c r="E5" s="58"/>
      <c r="F5" s="28" t="s">
        <v>2</v>
      </c>
      <c r="G5" s="29" t="s">
        <v>3</v>
      </c>
      <c r="H5" s="29" t="s">
        <v>4</v>
      </c>
      <c r="I5" s="29" t="s">
        <v>5</v>
      </c>
      <c r="J5" s="29" t="s">
        <v>6</v>
      </c>
      <c r="K5" s="29" t="s">
        <v>7</v>
      </c>
      <c r="L5" s="29" t="s">
        <v>8</v>
      </c>
      <c r="M5" s="29" t="s">
        <v>9</v>
      </c>
      <c r="N5" s="29" t="s">
        <v>10</v>
      </c>
      <c r="O5" s="29" t="s">
        <v>11</v>
      </c>
      <c r="P5" s="29" t="s">
        <v>12</v>
      </c>
      <c r="Q5" s="29" t="s">
        <v>13</v>
      </c>
      <c r="R5" s="29" t="s">
        <v>14</v>
      </c>
    </row>
    <row r="6" spans="1:18" ht="15.75" customHeight="1" x14ac:dyDescent="0.25">
      <c r="A6" s="59" t="s">
        <v>15</v>
      </c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</row>
    <row r="7" spans="1:18" ht="15.75" customHeight="1" x14ac:dyDescent="0.25">
      <c r="A7" s="59" t="s">
        <v>16</v>
      </c>
      <c r="B7" s="59"/>
      <c r="C7" s="59"/>
      <c r="D7" s="59"/>
      <c r="E7" s="59"/>
      <c r="F7" s="59"/>
      <c r="G7" s="59"/>
      <c r="H7" s="59"/>
      <c r="I7" s="59"/>
      <c r="J7" s="59"/>
      <c r="K7" s="59"/>
      <c r="L7" s="59"/>
      <c r="M7" s="59"/>
      <c r="N7" s="59"/>
      <c r="O7" s="59"/>
      <c r="P7" s="59"/>
      <c r="Q7" s="59"/>
      <c r="R7" s="59"/>
    </row>
    <row r="8" spans="1:18" ht="15" customHeight="1" x14ac:dyDescent="0.25">
      <c r="A8" s="60" t="s">
        <v>64</v>
      </c>
      <c r="B8" s="60"/>
      <c r="C8" s="60"/>
      <c r="D8" s="60"/>
      <c r="E8" s="60"/>
      <c r="F8" s="36" t="s">
        <v>20</v>
      </c>
      <c r="G8" s="37">
        <v>3.6</v>
      </c>
      <c r="H8" s="37">
        <v>7</v>
      </c>
      <c r="I8" s="37">
        <v>29</v>
      </c>
      <c r="J8" s="39">
        <v>193</v>
      </c>
      <c r="K8" s="37">
        <v>0.29199999999999998</v>
      </c>
      <c r="L8" s="40">
        <v>0</v>
      </c>
      <c r="M8" s="37">
        <v>41</v>
      </c>
      <c r="N8" s="37">
        <v>0.51800000000000002</v>
      </c>
      <c r="O8" s="37">
        <v>27.352</v>
      </c>
      <c r="P8" s="37">
        <v>180.553</v>
      </c>
      <c r="Q8" s="37">
        <v>104.55</v>
      </c>
      <c r="R8" s="37">
        <v>3.5009999999999999</v>
      </c>
    </row>
    <row r="9" spans="1:18" ht="15" customHeight="1" x14ac:dyDescent="0.25">
      <c r="A9" s="61" t="s">
        <v>36</v>
      </c>
      <c r="B9" s="61"/>
      <c r="C9" s="61"/>
      <c r="D9" s="61"/>
      <c r="E9" s="61"/>
      <c r="F9" s="36" t="s">
        <v>37</v>
      </c>
      <c r="G9" s="37">
        <v>0.2</v>
      </c>
      <c r="H9" s="37"/>
      <c r="I9" s="38">
        <v>13.7</v>
      </c>
      <c r="J9" s="39">
        <v>56</v>
      </c>
      <c r="K9" s="37">
        <v>8.0000000000000002E-3</v>
      </c>
      <c r="L9" s="37">
        <v>3.75</v>
      </c>
      <c r="M9" s="40" t="s">
        <v>24</v>
      </c>
      <c r="N9" s="37">
        <v>7.4999999999999997E-2</v>
      </c>
      <c r="O9" s="37">
        <v>9.9700000000000006</v>
      </c>
      <c r="P9" s="37">
        <v>7.5</v>
      </c>
      <c r="Q9" s="37">
        <v>6.5</v>
      </c>
      <c r="R9" s="37">
        <v>0.19700000000000001</v>
      </c>
    </row>
    <row r="10" spans="1:18" ht="15" customHeight="1" x14ac:dyDescent="0.25">
      <c r="A10" s="61" t="s">
        <v>23</v>
      </c>
      <c r="B10" s="61"/>
      <c r="C10" s="61"/>
      <c r="D10" s="61"/>
      <c r="E10" s="61"/>
      <c r="F10" s="41">
        <v>30</v>
      </c>
      <c r="G10" s="37">
        <v>2.2799999999999998</v>
      </c>
      <c r="H10" s="37">
        <v>0.24</v>
      </c>
      <c r="I10" s="37">
        <v>14.76</v>
      </c>
      <c r="J10" s="39">
        <v>71</v>
      </c>
      <c r="K10" s="37">
        <v>3.3000000000000002E-2</v>
      </c>
      <c r="L10" s="40">
        <v>0</v>
      </c>
      <c r="M10" s="40" t="s">
        <v>24</v>
      </c>
      <c r="N10" s="37">
        <v>0.33</v>
      </c>
      <c r="O10" s="37">
        <v>6</v>
      </c>
      <c r="P10" s="37">
        <v>19.5</v>
      </c>
      <c r="Q10" s="37">
        <v>4.2</v>
      </c>
      <c r="R10" s="37">
        <v>0.33</v>
      </c>
    </row>
    <row r="11" spans="1:18" ht="15.75" customHeight="1" x14ac:dyDescent="0.25">
      <c r="A11" s="62" t="s">
        <v>25</v>
      </c>
      <c r="B11" s="62"/>
      <c r="C11" s="62"/>
      <c r="D11" s="62"/>
      <c r="E11" s="62"/>
      <c r="F11" s="28"/>
      <c r="G11" s="43">
        <f t="shared" ref="G11:R11" si="0">SUM(G8:G10)</f>
        <v>6.08</v>
      </c>
      <c r="H11" s="43">
        <f t="shared" si="0"/>
        <v>7.24</v>
      </c>
      <c r="I11" s="43">
        <f t="shared" si="0"/>
        <v>57.46</v>
      </c>
      <c r="J11" s="43">
        <f t="shared" si="0"/>
        <v>320</v>
      </c>
      <c r="K11" s="43">
        <f t="shared" si="0"/>
        <v>0.33299999999999996</v>
      </c>
      <c r="L11" s="43">
        <f t="shared" si="0"/>
        <v>3.75</v>
      </c>
      <c r="M11" s="43">
        <f t="shared" si="0"/>
        <v>41</v>
      </c>
      <c r="N11" s="43">
        <f t="shared" si="0"/>
        <v>0.92300000000000004</v>
      </c>
      <c r="O11" s="43">
        <f t="shared" si="0"/>
        <v>43.322000000000003</v>
      </c>
      <c r="P11" s="43">
        <f t="shared" si="0"/>
        <v>207.553</v>
      </c>
      <c r="Q11" s="43">
        <f t="shared" si="0"/>
        <v>115.25</v>
      </c>
      <c r="R11" s="43">
        <f t="shared" si="0"/>
        <v>4.0279999999999996</v>
      </c>
    </row>
    <row r="12" spans="1:18" ht="15.75" customHeight="1" x14ac:dyDescent="0.25">
      <c r="A12" s="59" t="s">
        <v>26</v>
      </c>
      <c r="B12" s="59"/>
      <c r="C12" s="59"/>
      <c r="D12" s="59"/>
      <c r="E12" s="59"/>
      <c r="F12" s="59"/>
      <c r="G12" s="59"/>
      <c r="H12" s="59"/>
      <c r="I12" s="59"/>
      <c r="J12" s="59"/>
      <c r="K12" s="59"/>
      <c r="L12" s="59"/>
      <c r="M12" s="59"/>
      <c r="N12" s="59"/>
      <c r="O12" s="59"/>
      <c r="P12" s="59"/>
      <c r="Q12" s="59"/>
      <c r="R12" s="59"/>
    </row>
    <row r="13" spans="1:18" ht="15" customHeight="1" x14ac:dyDescent="0.25">
      <c r="A13" s="60" t="s">
        <v>35</v>
      </c>
      <c r="B13" s="60"/>
      <c r="C13" s="60"/>
      <c r="D13" s="60"/>
      <c r="E13" s="60"/>
      <c r="F13" s="41">
        <v>150</v>
      </c>
      <c r="G13" s="37">
        <v>3.65</v>
      </c>
      <c r="H13" s="37">
        <v>5.37</v>
      </c>
      <c r="I13" s="37">
        <v>36.68</v>
      </c>
      <c r="J13" s="39">
        <v>209.7</v>
      </c>
      <c r="K13" s="37">
        <v>0.02</v>
      </c>
      <c r="L13" s="37">
        <v>0</v>
      </c>
      <c r="M13" s="40">
        <v>2.7E-2</v>
      </c>
      <c r="N13" s="37">
        <v>0</v>
      </c>
      <c r="O13" s="37">
        <v>1.36</v>
      </c>
      <c r="P13" s="37">
        <v>60.9</v>
      </c>
      <c r="Q13" s="37">
        <v>16.3</v>
      </c>
      <c r="R13" s="37">
        <v>0.52</v>
      </c>
    </row>
    <row r="14" spans="1:18" ht="15" customHeight="1" x14ac:dyDescent="0.25">
      <c r="A14" s="61" t="s">
        <v>36</v>
      </c>
      <c r="B14" s="61"/>
      <c r="C14" s="61"/>
      <c r="D14" s="61"/>
      <c r="E14" s="61"/>
      <c r="F14" s="36" t="s">
        <v>37</v>
      </c>
      <c r="G14" s="37">
        <v>0.2</v>
      </c>
      <c r="H14" s="37"/>
      <c r="I14" s="38">
        <v>13.7</v>
      </c>
      <c r="J14" s="39">
        <v>56</v>
      </c>
      <c r="K14" s="37">
        <v>8.0000000000000002E-3</v>
      </c>
      <c r="L14" s="37">
        <v>3.75</v>
      </c>
      <c r="M14" s="40" t="s">
        <v>24</v>
      </c>
      <c r="N14" s="37">
        <v>7.4999999999999997E-2</v>
      </c>
      <c r="O14" s="37">
        <v>9.9700000000000006</v>
      </c>
      <c r="P14" s="37">
        <v>7.5</v>
      </c>
      <c r="Q14" s="37">
        <v>6.5</v>
      </c>
      <c r="R14" s="37">
        <v>0.19700000000000001</v>
      </c>
    </row>
    <row r="15" spans="1:18" ht="15" customHeight="1" x14ac:dyDescent="0.25">
      <c r="A15" s="61" t="s">
        <v>23</v>
      </c>
      <c r="B15" s="61"/>
      <c r="C15" s="61"/>
      <c r="D15" s="61"/>
      <c r="E15" s="61"/>
      <c r="F15" s="41">
        <v>30</v>
      </c>
      <c r="G15" s="37">
        <v>2.2799999999999998</v>
      </c>
      <c r="H15" s="37">
        <v>0.24</v>
      </c>
      <c r="I15" s="37">
        <v>14.76</v>
      </c>
      <c r="J15" s="39">
        <v>71</v>
      </c>
      <c r="K15" s="37">
        <v>3.3000000000000002E-2</v>
      </c>
      <c r="L15" s="40" t="s">
        <v>24</v>
      </c>
      <c r="M15" s="40" t="s">
        <v>24</v>
      </c>
      <c r="N15" s="37">
        <v>0.33</v>
      </c>
      <c r="O15" s="37">
        <v>6</v>
      </c>
      <c r="P15" s="37">
        <v>19.5</v>
      </c>
      <c r="Q15" s="37">
        <v>4.2</v>
      </c>
      <c r="R15" s="37">
        <v>0.33</v>
      </c>
    </row>
    <row r="16" spans="1:18" ht="15.75" customHeight="1" x14ac:dyDescent="0.25">
      <c r="A16" s="62" t="s">
        <v>25</v>
      </c>
      <c r="B16" s="62"/>
      <c r="C16" s="62"/>
      <c r="D16" s="62"/>
      <c r="E16" s="62"/>
      <c r="F16" s="28"/>
      <c r="G16" s="45">
        <f t="shared" ref="G16:R16" si="1">SUM(G13:G15)</f>
        <v>6.13</v>
      </c>
      <c r="H16" s="45">
        <f t="shared" si="1"/>
        <v>5.61</v>
      </c>
      <c r="I16" s="45">
        <f t="shared" si="1"/>
        <v>65.14</v>
      </c>
      <c r="J16" s="45">
        <f t="shared" si="1"/>
        <v>336.7</v>
      </c>
      <c r="K16" s="45">
        <f t="shared" si="1"/>
        <v>6.0999999999999999E-2</v>
      </c>
      <c r="L16" s="45">
        <f t="shared" si="1"/>
        <v>3.75</v>
      </c>
      <c r="M16" s="45">
        <f t="shared" si="1"/>
        <v>2.7E-2</v>
      </c>
      <c r="N16" s="45">
        <f t="shared" si="1"/>
        <v>0.40500000000000003</v>
      </c>
      <c r="O16" s="45">
        <f t="shared" si="1"/>
        <v>17.329999999999998</v>
      </c>
      <c r="P16" s="45">
        <f t="shared" si="1"/>
        <v>87.9</v>
      </c>
      <c r="Q16" s="45">
        <f t="shared" si="1"/>
        <v>27</v>
      </c>
      <c r="R16" s="45">
        <f t="shared" si="1"/>
        <v>1.0470000000000002</v>
      </c>
    </row>
    <row r="17" spans="1:18" ht="15.75" customHeight="1" x14ac:dyDescent="0.25">
      <c r="A17" s="59" t="s">
        <v>31</v>
      </c>
      <c r="B17" s="59"/>
      <c r="C17" s="59"/>
      <c r="D17" s="59"/>
      <c r="E17" s="59"/>
      <c r="F17" s="59"/>
      <c r="G17" s="59"/>
      <c r="H17" s="59"/>
      <c r="I17" s="59"/>
      <c r="J17" s="59"/>
      <c r="K17" s="59"/>
      <c r="L17" s="59"/>
      <c r="M17" s="59"/>
      <c r="N17" s="59"/>
      <c r="O17" s="59"/>
      <c r="P17" s="59"/>
      <c r="Q17" s="59"/>
      <c r="R17" s="59"/>
    </row>
    <row r="18" spans="1:18" ht="15" customHeight="1" x14ac:dyDescent="0.25">
      <c r="A18" s="60" t="s">
        <v>70</v>
      </c>
      <c r="B18" s="60"/>
      <c r="C18" s="60"/>
      <c r="D18" s="60"/>
      <c r="E18" s="60"/>
      <c r="F18" s="41">
        <v>150</v>
      </c>
      <c r="G18" s="37">
        <v>5.6520000000000001</v>
      </c>
      <c r="H18" s="37">
        <v>4.4690000000000003</v>
      </c>
      <c r="I18" s="37">
        <v>28</v>
      </c>
      <c r="J18" s="39">
        <v>175</v>
      </c>
      <c r="K18" s="37">
        <v>8.6999999999999994E-2</v>
      </c>
      <c r="L18" s="40" t="s">
        <v>24</v>
      </c>
      <c r="M18" s="37">
        <v>21</v>
      </c>
      <c r="N18" s="37">
        <v>0.81799999999999995</v>
      </c>
      <c r="O18" s="37">
        <v>16.47</v>
      </c>
      <c r="P18" s="37">
        <v>47.07</v>
      </c>
      <c r="Q18" s="37">
        <v>8.49</v>
      </c>
      <c r="R18" s="37">
        <v>0.87</v>
      </c>
    </row>
    <row r="19" spans="1:18" ht="15" customHeight="1" x14ac:dyDescent="0.25">
      <c r="A19" s="61" t="s">
        <v>36</v>
      </c>
      <c r="B19" s="61"/>
      <c r="C19" s="61"/>
      <c r="D19" s="61"/>
      <c r="E19" s="61"/>
      <c r="F19" s="36" t="s">
        <v>37</v>
      </c>
      <c r="G19" s="37">
        <v>0.2</v>
      </c>
      <c r="H19" s="37"/>
      <c r="I19" s="38">
        <v>13.7</v>
      </c>
      <c r="J19" s="39">
        <v>56</v>
      </c>
      <c r="K19" s="37">
        <v>8.0000000000000002E-3</v>
      </c>
      <c r="L19" s="37">
        <v>3.75</v>
      </c>
      <c r="M19" s="40" t="s">
        <v>24</v>
      </c>
      <c r="N19" s="37">
        <v>7.4999999999999997E-2</v>
      </c>
      <c r="O19" s="37">
        <v>9.9700000000000006</v>
      </c>
      <c r="P19" s="37">
        <v>7.5</v>
      </c>
      <c r="Q19" s="37">
        <v>6.5</v>
      </c>
      <c r="R19" s="37">
        <v>0.19700000000000001</v>
      </c>
    </row>
    <row r="20" spans="1:18" ht="15" customHeight="1" x14ac:dyDescent="0.25">
      <c r="A20" s="61" t="s">
        <v>23</v>
      </c>
      <c r="B20" s="61"/>
      <c r="C20" s="61"/>
      <c r="D20" s="61"/>
      <c r="E20" s="61"/>
      <c r="F20" s="41">
        <v>30</v>
      </c>
      <c r="G20" s="37">
        <v>2.2799999999999998</v>
      </c>
      <c r="H20" s="37">
        <v>0.24</v>
      </c>
      <c r="I20" s="37">
        <v>14.76</v>
      </c>
      <c r="J20" s="39">
        <v>71</v>
      </c>
      <c r="K20" s="37">
        <v>3.3000000000000002E-2</v>
      </c>
      <c r="L20" s="40" t="s">
        <v>24</v>
      </c>
      <c r="M20" s="40" t="s">
        <v>24</v>
      </c>
      <c r="N20" s="37">
        <v>0.33</v>
      </c>
      <c r="O20" s="37">
        <v>6</v>
      </c>
      <c r="P20" s="37">
        <v>19.5</v>
      </c>
      <c r="Q20" s="37">
        <v>4.2</v>
      </c>
      <c r="R20" s="37">
        <v>0.33</v>
      </c>
    </row>
    <row r="21" spans="1:18" ht="15.75" customHeight="1" x14ac:dyDescent="0.25">
      <c r="A21" s="62" t="s">
        <v>25</v>
      </c>
      <c r="B21" s="62"/>
      <c r="C21" s="62"/>
      <c r="D21" s="62"/>
      <c r="E21" s="62"/>
      <c r="F21" s="28"/>
      <c r="G21" s="43">
        <f t="shared" ref="G21:R21" si="2">SUM(G18:G20)</f>
        <v>8.1319999999999997</v>
      </c>
      <c r="H21" s="43">
        <f t="shared" si="2"/>
        <v>4.7090000000000005</v>
      </c>
      <c r="I21" s="43">
        <f t="shared" si="2"/>
        <v>56.46</v>
      </c>
      <c r="J21" s="43">
        <f t="shared" si="2"/>
        <v>302</v>
      </c>
      <c r="K21" s="43">
        <f t="shared" si="2"/>
        <v>0.128</v>
      </c>
      <c r="L21" s="43">
        <f t="shared" si="2"/>
        <v>3.75</v>
      </c>
      <c r="M21" s="43">
        <f t="shared" si="2"/>
        <v>21</v>
      </c>
      <c r="N21" s="43">
        <f t="shared" si="2"/>
        <v>1.2229999999999999</v>
      </c>
      <c r="O21" s="43">
        <f t="shared" si="2"/>
        <v>32.44</v>
      </c>
      <c r="P21" s="43">
        <f t="shared" si="2"/>
        <v>74.069999999999993</v>
      </c>
      <c r="Q21" s="43">
        <f t="shared" si="2"/>
        <v>19.190000000000001</v>
      </c>
      <c r="R21" s="43">
        <f t="shared" si="2"/>
        <v>1.397</v>
      </c>
    </row>
    <row r="22" spans="1:18" ht="15.75" customHeight="1" x14ac:dyDescent="0.25">
      <c r="A22" s="59" t="s">
        <v>38</v>
      </c>
      <c r="B22" s="59"/>
      <c r="C22" s="59"/>
      <c r="D22" s="59"/>
      <c r="E22" s="59"/>
      <c r="F22" s="59"/>
      <c r="G22" s="59"/>
      <c r="H22" s="59"/>
      <c r="I22" s="59"/>
      <c r="J22" s="59"/>
      <c r="K22" s="59"/>
      <c r="L22" s="59"/>
      <c r="M22" s="59"/>
      <c r="N22" s="59"/>
      <c r="O22" s="59"/>
      <c r="P22" s="59"/>
      <c r="Q22" s="59"/>
      <c r="R22" s="59"/>
    </row>
    <row r="23" spans="1:18" ht="15" customHeight="1" x14ac:dyDescent="0.25">
      <c r="A23" s="60" t="s">
        <v>42</v>
      </c>
      <c r="B23" s="60"/>
      <c r="C23" s="60"/>
      <c r="D23" s="60"/>
      <c r="E23" s="60"/>
      <c r="F23" s="36" t="s">
        <v>20</v>
      </c>
      <c r="G23" s="37">
        <v>3.6</v>
      </c>
      <c r="H23" s="37">
        <v>7</v>
      </c>
      <c r="I23" s="37">
        <v>29</v>
      </c>
      <c r="J23" s="39">
        <v>193</v>
      </c>
      <c r="K23" s="37">
        <v>0.29199999999999998</v>
      </c>
      <c r="L23" s="40">
        <v>0</v>
      </c>
      <c r="M23" s="37">
        <v>41</v>
      </c>
      <c r="N23" s="37">
        <v>0.51800000000000002</v>
      </c>
      <c r="O23" s="37">
        <v>27.352</v>
      </c>
      <c r="P23" s="37">
        <v>180.553</v>
      </c>
      <c r="Q23" s="37">
        <v>104.55</v>
      </c>
      <c r="R23" s="37">
        <v>3.5009999999999999</v>
      </c>
    </row>
    <row r="24" spans="1:18" ht="15" customHeight="1" x14ac:dyDescent="0.25">
      <c r="A24" s="61" t="s">
        <v>36</v>
      </c>
      <c r="B24" s="61"/>
      <c r="C24" s="61"/>
      <c r="D24" s="61"/>
      <c r="E24" s="61"/>
      <c r="F24" s="36" t="s">
        <v>37</v>
      </c>
      <c r="G24" s="37">
        <v>0.2</v>
      </c>
      <c r="H24" s="37"/>
      <c r="I24" s="38">
        <v>13.7</v>
      </c>
      <c r="J24" s="39">
        <v>56</v>
      </c>
      <c r="K24" s="37">
        <v>8.0000000000000002E-3</v>
      </c>
      <c r="L24" s="37">
        <v>3.75</v>
      </c>
      <c r="M24" s="40" t="s">
        <v>24</v>
      </c>
      <c r="N24" s="37">
        <v>7.4999999999999997E-2</v>
      </c>
      <c r="O24" s="37">
        <v>9.9700000000000006</v>
      </c>
      <c r="P24" s="37">
        <v>7.5</v>
      </c>
      <c r="Q24" s="37">
        <v>6.5</v>
      </c>
      <c r="R24" s="37">
        <v>0.19700000000000001</v>
      </c>
    </row>
    <row r="25" spans="1:18" ht="15" customHeight="1" x14ac:dyDescent="0.25">
      <c r="A25" s="61" t="s">
        <v>23</v>
      </c>
      <c r="B25" s="61"/>
      <c r="C25" s="61"/>
      <c r="D25" s="61"/>
      <c r="E25" s="61"/>
      <c r="F25" s="41">
        <v>30</v>
      </c>
      <c r="G25" s="37">
        <v>2.2799999999999998</v>
      </c>
      <c r="H25" s="37">
        <v>0.24</v>
      </c>
      <c r="I25" s="37">
        <v>14.76</v>
      </c>
      <c r="J25" s="39">
        <v>71</v>
      </c>
      <c r="K25" s="37">
        <v>3.3000000000000002E-2</v>
      </c>
      <c r="L25" s="40">
        <v>0</v>
      </c>
      <c r="M25" s="40" t="s">
        <v>24</v>
      </c>
      <c r="N25" s="37">
        <v>0.33</v>
      </c>
      <c r="O25" s="37">
        <v>6</v>
      </c>
      <c r="P25" s="37">
        <v>19.5</v>
      </c>
      <c r="Q25" s="37">
        <v>4.2</v>
      </c>
      <c r="R25" s="37">
        <v>0.33</v>
      </c>
    </row>
    <row r="26" spans="1:18" ht="15.75" customHeight="1" x14ac:dyDescent="0.25">
      <c r="A26" s="62" t="s">
        <v>25</v>
      </c>
      <c r="B26" s="62"/>
      <c r="C26" s="62"/>
      <c r="D26" s="62"/>
      <c r="E26" s="62"/>
      <c r="F26" s="28"/>
      <c r="G26" s="43">
        <f t="shared" ref="G26:R26" si="3">SUM(G23:G25)</f>
        <v>6.08</v>
      </c>
      <c r="H26" s="43">
        <f t="shared" si="3"/>
        <v>7.24</v>
      </c>
      <c r="I26" s="43">
        <f t="shared" si="3"/>
        <v>57.46</v>
      </c>
      <c r="J26" s="43">
        <f t="shared" si="3"/>
        <v>320</v>
      </c>
      <c r="K26" s="43">
        <f t="shared" si="3"/>
        <v>0.33299999999999996</v>
      </c>
      <c r="L26" s="43">
        <f t="shared" si="3"/>
        <v>3.75</v>
      </c>
      <c r="M26" s="43">
        <f t="shared" si="3"/>
        <v>41</v>
      </c>
      <c r="N26" s="43">
        <f t="shared" si="3"/>
        <v>0.92300000000000004</v>
      </c>
      <c r="O26" s="43">
        <f t="shared" si="3"/>
        <v>43.322000000000003</v>
      </c>
      <c r="P26" s="43">
        <f t="shared" si="3"/>
        <v>207.553</v>
      </c>
      <c r="Q26" s="43">
        <f t="shared" si="3"/>
        <v>115.25</v>
      </c>
      <c r="R26" s="43">
        <f t="shared" si="3"/>
        <v>4.0279999999999996</v>
      </c>
    </row>
    <row r="27" spans="1:18" ht="15.75" customHeight="1" x14ac:dyDescent="0.25">
      <c r="A27" s="59" t="s">
        <v>43</v>
      </c>
      <c r="B27" s="59"/>
      <c r="C27" s="59"/>
      <c r="D27" s="59"/>
      <c r="E27" s="59"/>
      <c r="F27" s="59"/>
      <c r="G27" s="59"/>
      <c r="H27" s="59"/>
      <c r="I27" s="59"/>
      <c r="J27" s="59"/>
      <c r="K27" s="59"/>
      <c r="L27" s="59"/>
      <c r="M27" s="59"/>
      <c r="N27" s="59"/>
      <c r="O27" s="59"/>
      <c r="P27" s="59"/>
      <c r="Q27" s="59"/>
      <c r="R27" s="59"/>
    </row>
    <row r="28" spans="1:18" ht="15" customHeight="1" x14ac:dyDescent="0.25">
      <c r="A28" s="60" t="s">
        <v>73</v>
      </c>
      <c r="B28" s="60"/>
      <c r="C28" s="60"/>
      <c r="D28" s="60"/>
      <c r="E28" s="60"/>
      <c r="F28" s="41">
        <v>150</v>
      </c>
      <c r="G28" s="37">
        <v>3.65</v>
      </c>
      <c r="H28" s="37">
        <v>5.37</v>
      </c>
      <c r="I28" s="37">
        <v>36.68</v>
      </c>
      <c r="J28" s="39">
        <v>209.7</v>
      </c>
      <c r="K28" s="37">
        <v>2.5000000000000001E-2</v>
      </c>
      <c r="L28" s="40">
        <v>0</v>
      </c>
      <c r="M28" s="37">
        <v>2.1000000000000001E-2</v>
      </c>
      <c r="N28" s="37">
        <v>0</v>
      </c>
      <c r="O28" s="37">
        <v>1.36</v>
      </c>
      <c r="P28" s="37">
        <v>60.6</v>
      </c>
      <c r="Q28" s="37">
        <v>19</v>
      </c>
      <c r="R28" s="37">
        <v>0.53</v>
      </c>
    </row>
    <row r="29" spans="1:18" ht="15" customHeight="1" x14ac:dyDescent="0.25">
      <c r="A29" s="61" t="s">
        <v>36</v>
      </c>
      <c r="B29" s="61"/>
      <c r="C29" s="61"/>
      <c r="D29" s="61"/>
      <c r="E29" s="61"/>
      <c r="F29" s="36" t="s">
        <v>37</v>
      </c>
      <c r="G29" s="37">
        <v>0.2</v>
      </c>
      <c r="H29" s="37"/>
      <c r="I29" s="38">
        <v>13.7</v>
      </c>
      <c r="J29" s="39">
        <v>56</v>
      </c>
      <c r="K29" s="37">
        <v>8.0000000000000002E-3</v>
      </c>
      <c r="L29" s="37">
        <v>3.75</v>
      </c>
      <c r="M29" s="40" t="s">
        <v>24</v>
      </c>
      <c r="N29" s="37">
        <v>7.4999999999999997E-2</v>
      </c>
      <c r="O29" s="37">
        <v>9.9700000000000006</v>
      </c>
      <c r="P29" s="37">
        <v>7.5</v>
      </c>
      <c r="Q29" s="37">
        <v>6.5</v>
      </c>
      <c r="R29" s="37">
        <v>0.19700000000000001</v>
      </c>
    </row>
    <row r="30" spans="1:18" ht="15" customHeight="1" x14ac:dyDescent="0.25">
      <c r="A30" s="61" t="s">
        <v>23</v>
      </c>
      <c r="B30" s="61"/>
      <c r="C30" s="61"/>
      <c r="D30" s="61"/>
      <c r="E30" s="61"/>
      <c r="F30" s="41">
        <v>30</v>
      </c>
      <c r="G30" s="37">
        <v>2.2799999999999998</v>
      </c>
      <c r="H30" s="37">
        <v>0.24</v>
      </c>
      <c r="I30" s="37">
        <v>14.76</v>
      </c>
      <c r="J30" s="39">
        <v>71</v>
      </c>
      <c r="K30" s="37">
        <v>3.3000000000000002E-2</v>
      </c>
      <c r="L30" s="40" t="s">
        <v>24</v>
      </c>
      <c r="M30" s="40" t="s">
        <v>24</v>
      </c>
      <c r="N30" s="37">
        <v>0.33</v>
      </c>
      <c r="O30" s="37">
        <v>6</v>
      </c>
      <c r="P30" s="37">
        <v>19.5</v>
      </c>
      <c r="Q30" s="37">
        <v>4.2</v>
      </c>
      <c r="R30" s="37">
        <v>0.33</v>
      </c>
    </row>
    <row r="31" spans="1:18" ht="15.75" customHeight="1" x14ac:dyDescent="0.25">
      <c r="A31" s="62" t="s">
        <v>25</v>
      </c>
      <c r="B31" s="62"/>
      <c r="C31" s="62"/>
      <c r="D31" s="62"/>
      <c r="E31" s="62"/>
      <c r="F31" s="28"/>
      <c r="G31" s="43">
        <f t="shared" ref="G31:R31" si="4">SUM(G28:G30)</f>
        <v>6.13</v>
      </c>
      <c r="H31" s="43">
        <f t="shared" si="4"/>
        <v>5.61</v>
      </c>
      <c r="I31" s="43">
        <f t="shared" si="4"/>
        <v>65.14</v>
      </c>
      <c r="J31" s="43">
        <f t="shared" si="4"/>
        <v>336.7</v>
      </c>
      <c r="K31" s="43">
        <f t="shared" si="4"/>
        <v>6.6000000000000003E-2</v>
      </c>
      <c r="L31" s="43">
        <f t="shared" si="4"/>
        <v>3.75</v>
      </c>
      <c r="M31" s="43">
        <f t="shared" si="4"/>
        <v>2.1000000000000001E-2</v>
      </c>
      <c r="N31" s="43">
        <f t="shared" si="4"/>
        <v>0.40500000000000003</v>
      </c>
      <c r="O31" s="43">
        <f t="shared" si="4"/>
        <v>17.329999999999998</v>
      </c>
      <c r="P31" s="43">
        <f t="shared" si="4"/>
        <v>87.6</v>
      </c>
      <c r="Q31" s="43">
        <f t="shared" si="4"/>
        <v>29.7</v>
      </c>
      <c r="R31" s="43">
        <f t="shared" si="4"/>
        <v>1.0570000000000002</v>
      </c>
    </row>
    <row r="32" spans="1:18" ht="15.75" customHeight="1" x14ac:dyDescent="0.25">
      <c r="A32" s="59" t="s">
        <v>48</v>
      </c>
      <c r="B32" s="59"/>
      <c r="C32" s="59"/>
      <c r="D32" s="59"/>
      <c r="E32" s="59"/>
      <c r="F32" s="59"/>
      <c r="G32" s="59"/>
      <c r="H32" s="59"/>
      <c r="I32" s="59"/>
      <c r="J32" s="59"/>
      <c r="K32" s="59"/>
      <c r="L32" s="59"/>
      <c r="M32" s="59"/>
      <c r="N32" s="59"/>
      <c r="O32" s="59"/>
      <c r="P32" s="59"/>
      <c r="Q32" s="59"/>
      <c r="R32" s="59"/>
    </row>
    <row r="33" spans="1:18" ht="15" customHeight="1" x14ac:dyDescent="0.25">
      <c r="A33" s="61" t="s">
        <v>74</v>
      </c>
      <c r="B33" s="61"/>
      <c r="C33" s="61"/>
      <c r="D33" s="61"/>
      <c r="E33" s="61"/>
      <c r="F33" s="41">
        <v>100</v>
      </c>
      <c r="G33" s="37">
        <v>7.76</v>
      </c>
      <c r="H33" s="37">
        <v>4.72</v>
      </c>
      <c r="I33" s="37">
        <v>52.3</v>
      </c>
      <c r="J33" s="39">
        <v>282</v>
      </c>
      <c r="K33" s="37">
        <v>0.14000000000000001</v>
      </c>
      <c r="L33" s="40">
        <v>0</v>
      </c>
      <c r="M33" s="37">
        <v>0.02</v>
      </c>
      <c r="N33" s="37">
        <v>0</v>
      </c>
      <c r="O33" s="37">
        <v>22</v>
      </c>
      <c r="P33" s="37">
        <v>74</v>
      </c>
      <c r="Q33" s="37">
        <v>29</v>
      </c>
      <c r="R33" s="37">
        <v>1.38</v>
      </c>
    </row>
    <row r="34" spans="1:18" ht="15" customHeight="1" x14ac:dyDescent="0.25">
      <c r="A34" s="61" t="s">
        <v>36</v>
      </c>
      <c r="B34" s="61"/>
      <c r="C34" s="61"/>
      <c r="D34" s="61"/>
      <c r="E34" s="61"/>
      <c r="F34" s="36" t="s">
        <v>37</v>
      </c>
      <c r="G34" s="37">
        <v>0.2</v>
      </c>
      <c r="H34" s="37"/>
      <c r="I34" s="38">
        <v>13.7</v>
      </c>
      <c r="J34" s="39">
        <v>56</v>
      </c>
      <c r="K34" s="37">
        <v>8.0000000000000002E-3</v>
      </c>
      <c r="L34" s="37">
        <v>3.75</v>
      </c>
      <c r="M34" s="40" t="s">
        <v>24</v>
      </c>
      <c r="N34" s="37">
        <v>7.4999999999999997E-2</v>
      </c>
      <c r="O34" s="37">
        <v>9.9700000000000006</v>
      </c>
      <c r="P34" s="37">
        <v>7.5</v>
      </c>
      <c r="Q34" s="37">
        <v>6.5</v>
      </c>
      <c r="R34" s="37">
        <v>0.19700000000000001</v>
      </c>
    </row>
    <row r="35" spans="1:18" ht="15.75" customHeight="1" x14ac:dyDescent="0.25">
      <c r="A35" s="62" t="s">
        <v>25</v>
      </c>
      <c r="B35" s="62"/>
      <c r="C35" s="62"/>
      <c r="D35" s="62"/>
      <c r="E35" s="62"/>
      <c r="F35" s="28"/>
      <c r="G35" s="43">
        <f t="shared" ref="G35:R35" si="5">SUM(G33:G34)</f>
        <v>7.96</v>
      </c>
      <c r="H35" s="43">
        <f t="shared" si="5"/>
        <v>4.72</v>
      </c>
      <c r="I35" s="43">
        <f t="shared" si="5"/>
        <v>66</v>
      </c>
      <c r="J35" s="43">
        <f t="shared" si="5"/>
        <v>338</v>
      </c>
      <c r="K35" s="43">
        <f t="shared" si="5"/>
        <v>0.14800000000000002</v>
      </c>
      <c r="L35" s="43">
        <f t="shared" si="5"/>
        <v>3.75</v>
      </c>
      <c r="M35" s="43">
        <f t="shared" si="5"/>
        <v>0.02</v>
      </c>
      <c r="N35" s="43">
        <f t="shared" si="5"/>
        <v>7.4999999999999997E-2</v>
      </c>
      <c r="O35" s="43">
        <f t="shared" si="5"/>
        <v>31.97</v>
      </c>
      <c r="P35" s="43">
        <f t="shared" si="5"/>
        <v>81.5</v>
      </c>
      <c r="Q35" s="43">
        <f t="shared" si="5"/>
        <v>35.5</v>
      </c>
      <c r="R35" s="43">
        <f t="shared" si="5"/>
        <v>1.577</v>
      </c>
    </row>
    <row r="36" spans="1:18" ht="15.75" customHeight="1" x14ac:dyDescent="0.25">
      <c r="A36" s="46"/>
      <c r="B36" s="47"/>
      <c r="C36" s="47"/>
      <c r="D36" s="47"/>
      <c r="E36" s="47"/>
      <c r="F36" s="47"/>
      <c r="G36" s="47"/>
      <c r="H36" s="47"/>
      <c r="I36" s="47"/>
      <c r="J36" s="47"/>
      <c r="K36" s="47"/>
      <c r="L36" s="47"/>
      <c r="M36" s="47"/>
      <c r="N36" s="47"/>
      <c r="O36" s="48"/>
      <c r="P36" s="48"/>
      <c r="Q36" s="48"/>
      <c r="R36" s="48"/>
    </row>
    <row r="37" spans="1:18" ht="15" customHeight="1" x14ac:dyDescent="0.25">
      <c r="A37" s="49"/>
      <c r="B37" s="49"/>
      <c r="C37" s="49"/>
      <c r="D37" s="49"/>
      <c r="E37" s="49"/>
      <c r="F37" s="50"/>
      <c r="G37" s="50"/>
      <c r="H37" s="50"/>
      <c r="I37" s="50"/>
      <c r="J37" s="50"/>
      <c r="K37" s="50"/>
      <c r="L37" s="50"/>
      <c r="M37" s="50"/>
      <c r="N37" s="50"/>
      <c r="O37" s="50"/>
      <c r="P37" s="50"/>
      <c r="Q37" s="50"/>
      <c r="R37" s="50"/>
    </row>
    <row r="38" spans="1:18" ht="15" customHeight="1" x14ac:dyDescent="0.25">
      <c r="A38" s="51"/>
      <c r="B38" s="51"/>
      <c r="C38" s="51"/>
      <c r="D38" s="51"/>
      <c r="E38" s="51"/>
      <c r="F38" s="48"/>
      <c r="G38" s="48"/>
      <c r="H38" s="48"/>
      <c r="I38" s="48"/>
      <c r="J38" s="48"/>
      <c r="K38" s="48"/>
      <c r="L38" s="48"/>
      <c r="M38" s="48"/>
      <c r="N38" s="48"/>
      <c r="O38" s="48"/>
      <c r="P38" s="48"/>
      <c r="Q38" s="48"/>
      <c r="R38" s="48"/>
    </row>
    <row r="39" spans="1:18" ht="15" customHeight="1" x14ac:dyDescent="0.25">
      <c r="A39" s="51"/>
      <c r="B39" s="51"/>
      <c r="C39" s="51"/>
      <c r="D39" s="51"/>
      <c r="E39" s="51"/>
      <c r="F39" s="48"/>
      <c r="G39" s="48"/>
      <c r="H39" s="48"/>
      <c r="I39" s="48"/>
      <c r="J39" s="48"/>
      <c r="K39" s="48"/>
      <c r="L39" s="48"/>
      <c r="M39" s="48"/>
      <c r="N39" s="48"/>
      <c r="O39" s="48"/>
      <c r="P39" s="48"/>
      <c r="Q39" s="48"/>
      <c r="R39" s="48"/>
    </row>
    <row r="40" spans="1:18" ht="47.25" customHeight="1" x14ac:dyDescent="0.25">
      <c r="A40" s="58" t="s">
        <v>1</v>
      </c>
      <c r="B40" s="58"/>
      <c r="C40" s="58"/>
      <c r="D40" s="58"/>
      <c r="E40" s="58"/>
      <c r="F40" s="28" t="s">
        <v>2</v>
      </c>
      <c r="G40" s="29" t="s">
        <v>3</v>
      </c>
      <c r="H40" s="29" t="s">
        <v>4</v>
      </c>
      <c r="I40" s="29" t="s">
        <v>5</v>
      </c>
      <c r="J40" s="29" t="s">
        <v>6</v>
      </c>
      <c r="K40" s="29" t="s">
        <v>7</v>
      </c>
      <c r="L40" s="29" t="s">
        <v>8</v>
      </c>
      <c r="M40" s="29" t="s">
        <v>9</v>
      </c>
      <c r="N40" s="29" t="s">
        <v>10</v>
      </c>
      <c r="O40" s="29" t="s">
        <v>11</v>
      </c>
      <c r="P40" s="29" t="s">
        <v>12</v>
      </c>
      <c r="Q40" s="29" t="s">
        <v>13</v>
      </c>
      <c r="R40" s="29" t="s">
        <v>14</v>
      </c>
    </row>
    <row r="41" spans="1:18" ht="15.75" customHeight="1" x14ac:dyDescent="0.25">
      <c r="A41" s="59" t="s">
        <v>51</v>
      </c>
      <c r="B41" s="59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59"/>
      <c r="N41" s="59"/>
      <c r="O41" s="59"/>
      <c r="P41" s="59"/>
      <c r="Q41" s="59"/>
      <c r="R41" s="59"/>
    </row>
    <row r="42" spans="1:18" ht="15.75" customHeight="1" x14ac:dyDescent="0.25">
      <c r="A42" s="59" t="s">
        <v>16</v>
      </c>
      <c r="B42" s="59"/>
      <c r="C42" s="59"/>
      <c r="D42" s="59"/>
      <c r="E42" s="59"/>
      <c r="F42" s="59"/>
      <c r="G42" s="59"/>
      <c r="H42" s="59"/>
      <c r="I42" s="59"/>
      <c r="J42" s="59"/>
      <c r="K42" s="59"/>
      <c r="L42" s="59"/>
      <c r="M42" s="59"/>
      <c r="N42" s="59"/>
      <c r="O42" s="59"/>
      <c r="P42" s="59"/>
      <c r="Q42" s="59"/>
      <c r="R42" s="59"/>
    </row>
    <row r="43" spans="1:18" ht="15" customHeight="1" x14ac:dyDescent="0.25">
      <c r="A43" s="60" t="s">
        <v>78</v>
      </c>
      <c r="B43" s="60"/>
      <c r="C43" s="60"/>
      <c r="D43" s="60"/>
      <c r="E43" s="60"/>
      <c r="F43" s="36" t="s">
        <v>20</v>
      </c>
      <c r="G43" s="37">
        <v>3.6</v>
      </c>
      <c r="H43" s="37">
        <v>7</v>
      </c>
      <c r="I43" s="37">
        <v>29</v>
      </c>
      <c r="J43" s="39">
        <v>193</v>
      </c>
      <c r="K43" s="37">
        <v>0.29199999999999998</v>
      </c>
      <c r="L43" s="40">
        <v>0</v>
      </c>
      <c r="M43" s="37">
        <v>41</v>
      </c>
      <c r="N43" s="37">
        <v>0.51800000000000002</v>
      </c>
      <c r="O43" s="37">
        <v>27.352</v>
      </c>
      <c r="P43" s="37">
        <v>180.553</v>
      </c>
      <c r="Q43" s="37">
        <v>104.55</v>
      </c>
      <c r="R43" s="37">
        <v>3.5009999999999999</v>
      </c>
    </row>
    <row r="44" spans="1:18" ht="15" customHeight="1" x14ac:dyDescent="0.25">
      <c r="A44" s="61" t="s">
        <v>36</v>
      </c>
      <c r="B44" s="61"/>
      <c r="C44" s="61"/>
      <c r="D44" s="61"/>
      <c r="E44" s="61"/>
      <c r="F44" s="36" t="s">
        <v>37</v>
      </c>
      <c r="G44" s="37">
        <v>0.2</v>
      </c>
      <c r="H44" s="37"/>
      <c r="I44" s="38">
        <v>13.7</v>
      </c>
      <c r="J44" s="39">
        <v>56</v>
      </c>
      <c r="K44" s="37">
        <v>8.0000000000000002E-3</v>
      </c>
      <c r="L44" s="37">
        <v>3.75</v>
      </c>
      <c r="M44" s="40" t="s">
        <v>24</v>
      </c>
      <c r="N44" s="37">
        <v>7.4999999999999997E-2</v>
      </c>
      <c r="O44" s="37">
        <v>9.9700000000000006</v>
      </c>
      <c r="P44" s="37">
        <v>7.5</v>
      </c>
      <c r="Q44" s="37">
        <v>6.5</v>
      </c>
      <c r="R44" s="37">
        <v>0.19700000000000001</v>
      </c>
    </row>
    <row r="45" spans="1:18" ht="15" customHeight="1" x14ac:dyDescent="0.25">
      <c r="A45" s="61" t="s">
        <v>23</v>
      </c>
      <c r="B45" s="61"/>
      <c r="C45" s="61"/>
      <c r="D45" s="61"/>
      <c r="E45" s="61"/>
      <c r="F45" s="41">
        <v>30</v>
      </c>
      <c r="G45" s="37">
        <v>2.2799999999999998</v>
      </c>
      <c r="H45" s="37">
        <v>0.24</v>
      </c>
      <c r="I45" s="37">
        <v>14.76</v>
      </c>
      <c r="J45" s="39">
        <v>71</v>
      </c>
      <c r="K45" s="37">
        <v>3.3000000000000002E-2</v>
      </c>
      <c r="L45" s="40">
        <v>0</v>
      </c>
      <c r="M45" s="40" t="s">
        <v>24</v>
      </c>
      <c r="N45" s="37">
        <v>0.33</v>
      </c>
      <c r="O45" s="37">
        <v>6</v>
      </c>
      <c r="P45" s="37">
        <v>19.5</v>
      </c>
      <c r="Q45" s="37">
        <v>4.2</v>
      </c>
      <c r="R45" s="37">
        <v>0.33</v>
      </c>
    </row>
    <row r="46" spans="1:18" ht="15.75" customHeight="1" x14ac:dyDescent="0.25">
      <c r="A46" s="62" t="s">
        <v>25</v>
      </c>
      <c r="B46" s="62"/>
      <c r="C46" s="62"/>
      <c r="D46" s="62"/>
      <c r="E46" s="62"/>
      <c r="F46" s="28"/>
      <c r="G46" s="43">
        <f t="shared" ref="G46:R46" si="6">SUM(G43:G45)</f>
        <v>6.08</v>
      </c>
      <c r="H46" s="43">
        <f t="shared" si="6"/>
        <v>7.24</v>
      </c>
      <c r="I46" s="43">
        <f t="shared" si="6"/>
        <v>57.46</v>
      </c>
      <c r="J46" s="43">
        <f t="shared" si="6"/>
        <v>320</v>
      </c>
      <c r="K46" s="43">
        <f t="shared" si="6"/>
        <v>0.33299999999999996</v>
      </c>
      <c r="L46" s="43">
        <f t="shared" si="6"/>
        <v>3.75</v>
      </c>
      <c r="M46" s="43">
        <f t="shared" si="6"/>
        <v>41</v>
      </c>
      <c r="N46" s="43">
        <f t="shared" si="6"/>
        <v>0.92300000000000004</v>
      </c>
      <c r="O46" s="43">
        <f t="shared" si="6"/>
        <v>43.322000000000003</v>
      </c>
      <c r="P46" s="43">
        <f t="shared" si="6"/>
        <v>207.553</v>
      </c>
      <c r="Q46" s="43">
        <f t="shared" si="6"/>
        <v>115.25</v>
      </c>
      <c r="R46" s="43">
        <f t="shared" si="6"/>
        <v>4.0279999999999996</v>
      </c>
    </row>
    <row r="47" spans="1:18" ht="15.75" customHeight="1" x14ac:dyDescent="0.25">
      <c r="A47" s="59" t="s">
        <v>26</v>
      </c>
      <c r="B47" s="59"/>
      <c r="C47" s="59"/>
      <c r="D47" s="59"/>
      <c r="E47" s="59"/>
      <c r="F47" s="59"/>
      <c r="G47" s="59"/>
      <c r="H47" s="59"/>
      <c r="I47" s="59"/>
      <c r="J47" s="59"/>
      <c r="K47" s="59"/>
      <c r="L47" s="59"/>
      <c r="M47" s="59"/>
      <c r="N47" s="59"/>
      <c r="O47" s="59"/>
      <c r="P47" s="59"/>
      <c r="Q47" s="59"/>
      <c r="R47" s="59"/>
    </row>
    <row r="48" spans="1:18" ht="15" customHeight="1" x14ac:dyDescent="0.25">
      <c r="A48" s="60" t="s">
        <v>70</v>
      </c>
      <c r="B48" s="60"/>
      <c r="C48" s="60"/>
      <c r="D48" s="60"/>
      <c r="E48" s="60"/>
      <c r="F48" s="41">
        <v>150</v>
      </c>
      <c r="G48" s="37">
        <v>3.65</v>
      </c>
      <c r="H48" s="37">
        <v>5.37</v>
      </c>
      <c r="I48" s="37">
        <v>36.68</v>
      </c>
      <c r="J48" s="39">
        <v>209.7</v>
      </c>
      <c r="K48" s="37">
        <v>0.02</v>
      </c>
      <c r="L48" s="37">
        <v>0</v>
      </c>
      <c r="M48" s="40">
        <v>2.7E-2</v>
      </c>
      <c r="N48" s="37">
        <v>0</v>
      </c>
      <c r="O48" s="37">
        <v>1.36</v>
      </c>
      <c r="P48" s="37">
        <v>60.9</v>
      </c>
      <c r="Q48" s="37">
        <v>16.3</v>
      </c>
      <c r="R48" s="37">
        <v>0.52</v>
      </c>
    </row>
    <row r="49" spans="1:18" ht="15" customHeight="1" x14ac:dyDescent="0.25">
      <c r="A49" s="61" t="s">
        <v>36</v>
      </c>
      <c r="B49" s="61"/>
      <c r="C49" s="61"/>
      <c r="D49" s="61"/>
      <c r="E49" s="61"/>
      <c r="F49" s="36" t="s">
        <v>37</v>
      </c>
      <c r="G49" s="37">
        <v>0.2</v>
      </c>
      <c r="H49" s="37"/>
      <c r="I49" s="38">
        <v>13.7</v>
      </c>
      <c r="J49" s="39">
        <v>56</v>
      </c>
      <c r="K49" s="37">
        <v>8.0000000000000002E-3</v>
      </c>
      <c r="L49" s="37">
        <v>3.75</v>
      </c>
      <c r="M49" s="40" t="s">
        <v>24</v>
      </c>
      <c r="N49" s="37">
        <v>7.4999999999999997E-2</v>
      </c>
      <c r="O49" s="37">
        <v>9.9700000000000006</v>
      </c>
      <c r="P49" s="37">
        <v>7.5</v>
      </c>
      <c r="Q49" s="37">
        <v>6.5</v>
      </c>
      <c r="R49" s="37">
        <v>0.19700000000000001</v>
      </c>
    </row>
    <row r="50" spans="1:18" ht="15" customHeight="1" x14ac:dyDescent="0.25">
      <c r="A50" s="61" t="s">
        <v>23</v>
      </c>
      <c r="B50" s="61"/>
      <c r="C50" s="61"/>
      <c r="D50" s="61"/>
      <c r="E50" s="61"/>
      <c r="F50" s="41">
        <v>30</v>
      </c>
      <c r="G50" s="37">
        <v>2.2799999999999998</v>
      </c>
      <c r="H50" s="37">
        <v>0.24</v>
      </c>
      <c r="I50" s="37">
        <v>14.76</v>
      </c>
      <c r="J50" s="39">
        <v>71</v>
      </c>
      <c r="K50" s="37">
        <v>3.3000000000000002E-2</v>
      </c>
      <c r="L50" s="37">
        <v>1.6</v>
      </c>
      <c r="M50" s="40">
        <v>0.03</v>
      </c>
      <c r="N50" s="37">
        <v>0</v>
      </c>
      <c r="O50" s="37">
        <v>6</v>
      </c>
      <c r="P50" s="37">
        <v>19.5</v>
      </c>
      <c r="Q50" s="37">
        <v>4.2</v>
      </c>
      <c r="R50" s="37">
        <v>0.33</v>
      </c>
    </row>
    <row r="51" spans="1:18" ht="15.75" customHeight="1" x14ac:dyDescent="0.25">
      <c r="A51" s="62" t="s">
        <v>25</v>
      </c>
      <c r="B51" s="62"/>
      <c r="C51" s="62"/>
      <c r="D51" s="62"/>
      <c r="E51" s="62"/>
      <c r="F51" s="28"/>
      <c r="G51" s="45">
        <f t="shared" ref="G51:R51" si="7">SUM(G48:G50)</f>
        <v>6.13</v>
      </c>
      <c r="H51" s="45">
        <f t="shared" si="7"/>
        <v>5.61</v>
      </c>
      <c r="I51" s="45">
        <f t="shared" si="7"/>
        <v>65.14</v>
      </c>
      <c r="J51" s="45">
        <f t="shared" si="7"/>
        <v>336.7</v>
      </c>
      <c r="K51" s="45">
        <f t="shared" si="7"/>
        <v>6.0999999999999999E-2</v>
      </c>
      <c r="L51" s="45">
        <f t="shared" si="7"/>
        <v>5.35</v>
      </c>
      <c r="M51" s="45">
        <f t="shared" si="7"/>
        <v>5.6999999999999995E-2</v>
      </c>
      <c r="N51" s="45">
        <f t="shared" si="7"/>
        <v>7.4999999999999997E-2</v>
      </c>
      <c r="O51" s="45">
        <f t="shared" si="7"/>
        <v>17.329999999999998</v>
      </c>
      <c r="P51" s="45">
        <f t="shared" si="7"/>
        <v>87.9</v>
      </c>
      <c r="Q51" s="45">
        <f t="shared" si="7"/>
        <v>27</v>
      </c>
      <c r="R51" s="45">
        <f t="shared" si="7"/>
        <v>1.0470000000000002</v>
      </c>
    </row>
    <row r="52" spans="1:18" ht="15.75" customHeight="1" x14ac:dyDescent="0.25">
      <c r="A52" s="59" t="s">
        <v>31</v>
      </c>
      <c r="B52" s="59"/>
      <c r="C52" s="59"/>
      <c r="D52" s="59"/>
      <c r="E52" s="59"/>
      <c r="F52" s="59"/>
      <c r="G52" s="59"/>
      <c r="H52" s="59"/>
      <c r="I52" s="59"/>
      <c r="J52" s="59"/>
      <c r="K52" s="59"/>
      <c r="L52" s="59"/>
      <c r="M52" s="59"/>
      <c r="N52" s="59"/>
      <c r="O52" s="59"/>
      <c r="P52" s="59"/>
      <c r="Q52" s="59"/>
      <c r="R52" s="59"/>
    </row>
    <row r="53" spans="1:18" ht="15" customHeight="1" x14ac:dyDescent="0.25">
      <c r="A53" s="60" t="s">
        <v>81</v>
      </c>
      <c r="B53" s="60"/>
      <c r="C53" s="60"/>
      <c r="D53" s="60"/>
      <c r="E53" s="60"/>
      <c r="F53" s="41">
        <v>150</v>
      </c>
      <c r="G53" s="37">
        <v>9.27</v>
      </c>
      <c r="H53" s="37">
        <v>5.32</v>
      </c>
      <c r="I53" s="37">
        <v>36.869999999999997</v>
      </c>
      <c r="J53" s="39">
        <v>231.78</v>
      </c>
      <c r="K53" s="37">
        <v>0</v>
      </c>
      <c r="L53" s="37">
        <v>0</v>
      </c>
      <c r="M53" s="40">
        <v>0</v>
      </c>
      <c r="N53" s="37">
        <v>0</v>
      </c>
      <c r="O53" s="37">
        <v>0</v>
      </c>
      <c r="P53" s="37">
        <v>0</v>
      </c>
      <c r="Q53" s="37">
        <v>0</v>
      </c>
      <c r="R53" s="37">
        <v>0</v>
      </c>
    </row>
    <row r="54" spans="1:18" ht="15" customHeight="1" x14ac:dyDescent="0.25">
      <c r="A54" s="61" t="s">
        <v>36</v>
      </c>
      <c r="B54" s="61"/>
      <c r="C54" s="61"/>
      <c r="D54" s="61"/>
      <c r="E54" s="61"/>
      <c r="F54" s="36" t="s">
        <v>37</v>
      </c>
      <c r="G54" s="37">
        <v>0.2</v>
      </c>
      <c r="H54" s="37"/>
      <c r="I54" s="38">
        <v>13.7</v>
      </c>
      <c r="J54" s="39">
        <v>56</v>
      </c>
      <c r="K54" s="37">
        <v>8.0000000000000002E-3</v>
      </c>
      <c r="L54" s="37">
        <v>3.75</v>
      </c>
      <c r="M54" s="40" t="s">
        <v>24</v>
      </c>
      <c r="N54" s="37">
        <v>7.4999999999999997E-2</v>
      </c>
      <c r="O54" s="37">
        <v>9.9700000000000006</v>
      </c>
      <c r="P54" s="37">
        <v>7.5</v>
      </c>
      <c r="Q54" s="37">
        <v>6.5</v>
      </c>
      <c r="R54" s="37">
        <v>0.19700000000000001</v>
      </c>
    </row>
    <row r="55" spans="1:18" ht="15" customHeight="1" x14ac:dyDescent="0.25">
      <c r="A55" s="61" t="s">
        <v>23</v>
      </c>
      <c r="B55" s="61"/>
      <c r="C55" s="61"/>
      <c r="D55" s="61"/>
      <c r="E55" s="61"/>
      <c r="F55" s="41">
        <v>30</v>
      </c>
      <c r="G55" s="37">
        <v>2.2799999999999998</v>
      </c>
      <c r="H55" s="37">
        <v>0.24</v>
      </c>
      <c r="I55" s="37">
        <v>14.76</v>
      </c>
      <c r="J55" s="39">
        <v>71</v>
      </c>
      <c r="K55" s="37">
        <v>3.3000000000000002E-2</v>
      </c>
      <c r="L55" s="37">
        <v>1.6</v>
      </c>
      <c r="M55" s="40">
        <v>0.03</v>
      </c>
      <c r="N55" s="37">
        <v>0</v>
      </c>
      <c r="O55" s="37">
        <v>6</v>
      </c>
      <c r="P55" s="37">
        <v>19.5</v>
      </c>
      <c r="Q55" s="37">
        <v>4.2</v>
      </c>
      <c r="R55" s="37">
        <v>0.33</v>
      </c>
    </row>
    <row r="56" spans="1:18" ht="15.75" customHeight="1" x14ac:dyDescent="0.25">
      <c r="A56" s="62" t="s">
        <v>25</v>
      </c>
      <c r="B56" s="62"/>
      <c r="C56" s="62"/>
      <c r="D56" s="62"/>
      <c r="E56" s="62"/>
      <c r="F56" s="28"/>
      <c r="G56" s="45">
        <f t="shared" ref="G56:R56" si="8">SUM(G53:G55)</f>
        <v>11.749999999999998</v>
      </c>
      <c r="H56" s="45">
        <f t="shared" si="8"/>
        <v>5.5600000000000005</v>
      </c>
      <c r="I56" s="45">
        <f t="shared" si="8"/>
        <v>65.33</v>
      </c>
      <c r="J56" s="45">
        <f t="shared" si="8"/>
        <v>358.78</v>
      </c>
      <c r="K56" s="45">
        <f t="shared" si="8"/>
        <v>4.1000000000000002E-2</v>
      </c>
      <c r="L56" s="45">
        <f t="shared" si="8"/>
        <v>5.35</v>
      </c>
      <c r="M56" s="45">
        <f t="shared" si="8"/>
        <v>0.03</v>
      </c>
      <c r="N56" s="45">
        <f t="shared" si="8"/>
        <v>7.4999999999999997E-2</v>
      </c>
      <c r="O56" s="45">
        <f t="shared" si="8"/>
        <v>15.97</v>
      </c>
      <c r="P56" s="45">
        <f t="shared" si="8"/>
        <v>27</v>
      </c>
      <c r="Q56" s="45">
        <f t="shared" si="8"/>
        <v>10.7</v>
      </c>
      <c r="R56" s="45">
        <f t="shared" si="8"/>
        <v>0.52700000000000002</v>
      </c>
    </row>
    <row r="57" spans="1:18" ht="15.75" customHeight="1" x14ac:dyDescent="0.25">
      <c r="A57" s="59" t="s">
        <v>38</v>
      </c>
      <c r="B57" s="59"/>
      <c r="C57" s="59"/>
      <c r="D57" s="59"/>
      <c r="E57" s="59"/>
      <c r="F57" s="59"/>
      <c r="G57" s="59"/>
      <c r="H57" s="59"/>
      <c r="I57" s="59"/>
      <c r="J57" s="59"/>
      <c r="K57" s="59"/>
      <c r="L57" s="59"/>
      <c r="M57" s="59"/>
      <c r="N57" s="59"/>
      <c r="O57" s="59"/>
      <c r="P57" s="59"/>
      <c r="Q57" s="59"/>
      <c r="R57" s="59"/>
    </row>
    <row r="58" spans="1:18" ht="15" customHeight="1" x14ac:dyDescent="0.25">
      <c r="A58" s="60" t="s">
        <v>83</v>
      </c>
      <c r="B58" s="60"/>
      <c r="C58" s="60"/>
      <c r="D58" s="60"/>
      <c r="E58" s="60"/>
      <c r="F58" s="41">
        <v>150</v>
      </c>
      <c r="G58" s="37">
        <v>5.6520000000000001</v>
      </c>
      <c r="H58" s="37">
        <v>4.4690000000000003</v>
      </c>
      <c r="I58" s="37">
        <v>28</v>
      </c>
      <c r="J58" s="39">
        <v>175</v>
      </c>
      <c r="K58" s="37">
        <v>8.6999999999999994E-2</v>
      </c>
      <c r="L58" s="40" t="s">
        <v>24</v>
      </c>
      <c r="M58" s="37">
        <v>21</v>
      </c>
      <c r="N58" s="37">
        <v>0.81799999999999995</v>
      </c>
      <c r="O58" s="37">
        <v>16.47</v>
      </c>
      <c r="P58" s="37">
        <v>47.07</v>
      </c>
      <c r="Q58" s="37">
        <v>8.49</v>
      </c>
      <c r="R58" s="37">
        <v>0.87</v>
      </c>
    </row>
    <row r="59" spans="1:18" ht="15" customHeight="1" x14ac:dyDescent="0.25">
      <c r="A59" s="61" t="s">
        <v>36</v>
      </c>
      <c r="B59" s="61"/>
      <c r="C59" s="61"/>
      <c r="D59" s="61"/>
      <c r="E59" s="61"/>
      <c r="F59" s="36" t="s">
        <v>37</v>
      </c>
      <c r="G59" s="37">
        <v>0.2</v>
      </c>
      <c r="H59" s="37"/>
      <c r="I59" s="38">
        <v>13.7</v>
      </c>
      <c r="J59" s="39">
        <v>56</v>
      </c>
      <c r="K59" s="37">
        <v>8.0000000000000002E-3</v>
      </c>
      <c r="L59" s="37">
        <v>3.75</v>
      </c>
      <c r="M59" s="40" t="s">
        <v>24</v>
      </c>
      <c r="N59" s="37">
        <v>7.4999999999999997E-2</v>
      </c>
      <c r="O59" s="37">
        <v>9.9700000000000006</v>
      </c>
      <c r="P59" s="37">
        <v>7.5</v>
      </c>
      <c r="Q59" s="37">
        <v>6.5</v>
      </c>
      <c r="R59" s="37">
        <v>0.19700000000000001</v>
      </c>
    </row>
    <row r="60" spans="1:18" ht="15" customHeight="1" x14ac:dyDescent="0.25">
      <c r="A60" s="61" t="s">
        <v>23</v>
      </c>
      <c r="B60" s="61"/>
      <c r="C60" s="61"/>
      <c r="D60" s="61"/>
      <c r="E60" s="61"/>
      <c r="F60" s="41">
        <v>30</v>
      </c>
      <c r="G60" s="37">
        <v>2.2799999999999998</v>
      </c>
      <c r="H60" s="37">
        <v>0.24</v>
      </c>
      <c r="I60" s="37">
        <v>14.76</v>
      </c>
      <c r="J60" s="39">
        <v>71</v>
      </c>
      <c r="K60" s="37">
        <v>3.3000000000000002E-2</v>
      </c>
      <c r="L60" s="37">
        <v>1.6</v>
      </c>
      <c r="M60" s="40">
        <v>0.03</v>
      </c>
      <c r="N60" s="37">
        <v>0</v>
      </c>
      <c r="O60" s="37">
        <v>6</v>
      </c>
      <c r="P60" s="37">
        <v>19.5</v>
      </c>
      <c r="Q60" s="37">
        <v>4.2</v>
      </c>
      <c r="R60" s="37">
        <v>0.33</v>
      </c>
    </row>
    <row r="61" spans="1:18" ht="15.75" customHeight="1" x14ac:dyDescent="0.25">
      <c r="A61" s="62" t="s">
        <v>25</v>
      </c>
      <c r="B61" s="62"/>
      <c r="C61" s="62"/>
      <c r="D61" s="62"/>
      <c r="E61" s="62"/>
      <c r="F61" s="28"/>
      <c r="G61" s="43">
        <f t="shared" ref="G61:R61" si="9">SUM(G57:G60)</f>
        <v>8.1319999999999997</v>
      </c>
      <c r="H61" s="43">
        <f t="shared" si="9"/>
        <v>4.7090000000000005</v>
      </c>
      <c r="I61" s="43">
        <f t="shared" si="9"/>
        <v>56.46</v>
      </c>
      <c r="J61" s="43">
        <f t="shared" si="9"/>
        <v>302</v>
      </c>
      <c r="K61" s="43">
        <f t="shared" si="9"/>
        <v>0.128</v>
      </c>
      <c r="L61" s="43">
        <f t="shared" si="9"/>
        <v>5.35</v>
      </c>
      <c r="M61" s="43">
        <f t="shared" si="9"/>
        <v>21.03</v>
      </c>
      <c r="N61" s="43">
        <f t="shared" si="9"/>
        <v>0.8929999999999999</v>
      </c>
      <c r="O61" s="43">
        <f t="shared" si="9"/>
        <v>32.44</v>
      </c>
      <c r="P61" s="43">
        <f t="shared" si="9"/>
        <v>74.069999999999993</v>
      </c>
      <c r="Q61" s="43">
        <f t="shared" si="9"/>
        <v>19.190000000000001</v>
      </c>
      <c r="R61" s="43">
        <f t="shared" si="9"/>
        <v>1.397</v>
      </c>
    </row>
    <row r="62" spans="1:18" ht="15.75" customHeight="1" x14ac:dyDescent="0.25">
      <c r="A62" s="59" t="s">
        <v>43</v>
      </c>
      <c r="B62" s="59"/>
      <c r="C62" s="59"/>
      <c r="D62" s="59"/>
      <c r="E62" s="59"/>
      <c r="F62" s="59"/>
      <c r="G62" s="59"/>
      <c r="H62" s="59"/>
      <c r="I62" s="59"/>
      <c r="J62" s="59"/>
      <c r="K62" s="59"/>
      <c r="L62" s="59"/>
      <c r="M62" s="59"/>
      <c r="N62" s="59"/>
      <c r="O62" s="59"/>
      <c r="P62" s="59"/>
      <c r="Q62" s="59"/>
      <c r="R62" s="59"/>
    </row>
    <row r="63" spans="1:18" ht="15" customHeight="1" x14ac:dyDescent="0.25">
      <c r="A63" s="60" t="s">
        <v>64</v>
      </c>
      <c r="B63" s="60"/>
      <c r="C63" s="60"/>
      <c r="D63" s="60"/>
      <c r="E63" s="60"/>
      <c r="F63" s="41">
        <v>150</v>
      </c>
      <c r="G63" s="37">
        <v>3.65</v>
      </c>
      <c r="H63" s="37">
        <v>5.37</v>
      </c>
      <c r="I63" s="37">
        <v>36.68</v>
      </c>
      <c r="J63" s="39">
        <v>209.7</v>
      </c>
      <c r="K63" s="37">
        <v>0.02</v>
      </c>
      <c r="L63" s="37">
        <v>0</v>
      </c>
      <c r="M63" s="40">
        <v>2.7E-2</v>
      </c>
      <c r="N63" s="37">
        <v>0</v>
      </c>
      <c r="O63" s="37">
        <v>1.36</v>
      </c>
      <c r="P63" s="37">
        <v>60.9</v>
      </c>
      <c r="Q63" s="37">
        <v>16.3</v>
      </c>
      <c r="R63" s="37">
        <v>0.52</v>
      </c>
    </row>
    <row r="64" spans="1:18" ht="15" customHeight="1" x14ac:dyDescent="0.25">
      <c r="A64" s="61" t="s">
        <v>36</v>
      </c>
      <c r="B64" s="61"/>
      <c r="C64" s="61"/>
      <c r="D64" s="61"/>
      <c r="E64" s="61"/>
      <c r="F64" s="36" t="s">
        <v>37</v>
      </c>
      <c r="G64" s="37">
        <v>0.2</v>
      </c>
      <c r="H64" s="37"/>
      <c r="I64" s="38">
        <v>13.7</v>
      </c>
      <c r="J64" s="39">
        <v>56</v>
      </c>
      <c r="K64" s="37">
        <v>8.0000000000000002E-3</v>
      </c>
      <c r="L64" s="37">
        <v>3.75</v>
      </c>
      <c r="M64" s="40" t="s">
        <v>24</v>
      </c>
      <c r="N64" s="37">
        <v>7.4999999999999997E-2</v>
      </c>
      <c r="O64" s="37">
        <v>9.9700000000000006</v>
      </c>
      <c r="P64" s="37">
        <v>7.5</v>
      </c>
      <c r="Q64" s="37">
        <v>6.5</v>
      </c>
      <c r="R64" s="37">
        <v>0.19700000000000001</v>
      </c>
    </row>
    <row r="65" spans="1:18" ht="15" customHeight="1" x14ac:dyDescent="0.25">
      <c r="A65" s="61" t="s">
        <v>23</v>
      </c>
      <c r="B65" s="61"/>
      <c r="C65" s="61"/>
      <c r="D65" s="61"/>
      <c r="E65" s="61"/>
      <c r="F65" s="41">
        <v>30</v>
      </c>
      <c r="G65" s="37">
        <v>2.2799999999999998</v>
      </c>
      <c r="H65" s="37">
        <v>0.24</v>
      </c>
      <c r="I65" s="37">
        <v>14.76</v>
      </c>
      <c r="J65" s="39">
        <v>71</v>
      </c>
      <c r="K65" s="37">
        <v>3.3000000000000002E-2</v>
      </c>
      <c r="L65" s="37">
        <v>1.6</v>
      </c>
      <c r="M65" s="40">
        <v>0.03</v>
      </c>
      <c r="N65" s="37">
        <v>0</v>
      </c>
      <c r="O65" s="37">
        <v>6</v>
      </c>
      <c r="P65" s="37">
        <v>19.5</v>
      </c>
      <c r="Q65" s="37">
        <v>4.2</v>
      </c>
      <c r="R65" s="37">
        <v>0.33</v>
      </c>
    </row>
    <row r="66" spans="1:18" ht="15.75" customHeight="1" x14ac:dyDescent="0.25">
      <c r="A66" s="62" t="s">
        <v>25</v>
      </c>
      <c r="B66" s="62"/>
      <c r="C66" s="62"/>
      <c r="D66" s="62"/>
      <c r="E66" s="62"/>
      <c r="F66" s="28"/>
      <c r="G66" s="43">
        <f t="shared" ref="G66:R66" si="10">SUM(G63:G65)</f>
        <v>6.13</v>
      </c>
      <c r="H66" s="43">
        <f t="shared" si="10"/>
        <v>5.61</v>
      </c>
      <c r="I66" s="43">
        <f t="shared" si="10"/>
        <v>65.14</v>
      </c>
      <c r="J66" s="43">
        <f t="shared" si="10"/>
        <v>336.7</v>
      </c>
      <c r="K66" s="43">
        <f t="shared" si="10"/>
        <v>6.0999999999999999E-2</v>
      </c>
      <c r="L66" s="43">
        <f t="shared" si="10"/>
        <v>5.35</v>
      </c>
      <c r="M66" s="43">
        <f t="shared" si="10"/>
        <v>5.6999999999999995E-2</v>
      </c>
      <c r="N66" s="43">
        <f t="shared" si="10"/>
        <v>7.4999999999999997E-2</v>
      </c>
      <c r="O66" s="43">
        <f t="shared" si="10"/>
        <v>17.329999999999998</v>
      </c>
      <c r="P66" s="43">
        <f t="shared" si="10"/>
        <v>87.9</v>
      </c>
      <c r="Q66" s="43">
        <f t="shared" si="10"/>
        <v>27</v>
      </c>
      <c r="R66" s="43">
        <f t="shared" si="10"/>
        <v>1.0470000000000002</v>
      </c>
    </row>
    <row r="67" spans="1:18" ht="15.75" customHeight="1" x14ac:dyDescent="0.25">
      <c r="A67" s="59" t="s">
        <v>48</v>
      </c>
      <c r="B67" s="59"/>
      <c r="C67" s="59"/>
      <c r="D67" s="59"/>
      <c r="E67" s="59"/>
      <c r="F67" s="59"/>
      <c r="G67" s="59"/>
      <c r="H67" s="59"/>
      <c r="I67" s="59"/>
      <c r="J67" s="59"/>
      <c r="K67" s="59"/>
      <c r="L67" s="59"/>
      <c r="M67" s="59"/>
      <c r="N67" s="59"/>
      <c r="O67" s="59"/>
      <c r="P67" s="59"/>
      <c r="Q67" s="59"/>
      <c r="R67" s="59"/>
    </row>
    <row r="68" spans="1:18" ht="15" customHeight="1" x14ac:dyDescent="0.25">
      <c r="A68" s="61" t="s">
        <v>86</v>
      </c>
      <c r="B68" s="61"/>
      <c r="C68" s="61"/>
      <c r="D68" s="61"/>
      <c r="E68" s="61"/>
      <c r="F68" s="41">
        <v>100</v>
      </c>
      <c r="G68" s="37">
        <v>5.78</v>
      </c>
      <c r="H68" s="37">
        <v>2.34</v>
      </c>
      <c r="I68" s="37">
        <v>57.56</v>
      </c>
      <c r="J68" s="39">
        <v>274</v>
      </c>
      <c r="K68" s="37">
        <v>0.1</v>
      </c>
      <c r="L68" s="40">
        <v>0.06</v>
      </c>
      <c r="M68" s="37">
        <v>0</v>
      </c>
      <c r="N68" s="37">
        <v>0</v>
      </c>
      <c r="O68" s="37">
        <v>18.8</v>
      </c>
      <c r="P68" s="37">
        <v>59.2</v>
      </c>
      <c r="Q68" s="37">
        <v>23.8</v>
      </c>
      <c r="R68" s="37">
        <v>1.1000000000000001</v>
      </c>
    </row>
    <row r="69" spans="1:18" ht="15" customHeight="1" x14ac:dyDescent="0.25">
      <c r="A69" s="61" t="s">
        <v>36</v>
      </c>
      <c r="B69" s="61"/>
      <c r="C69" s="61"/>
      <c r="D69" s="61"/>
      <c r="E69" s="61"/>
      <c r="F69" s="36" t="s">
        <v>37</v>
      </c>
      <c r="G69" s="37">
        <v>0.2</v>
      </c>
      <c r="H69" s="37"/>
      <c r="I69" s="38">
        <v>13.7</v>
      </c>
      <c r="J69" s="39">
        <v>56</v>
      </c>
      <c r="K69" s="37">
        <v>8.0000000000000002E-3</v>
      </c>
      <c r="L69" s="37">
        <v>3.75</v>
      </c>
      <c r="M69" s="40" t="s">
        <v>24</v>
      </c>
      <c r="N69" s="37">
        <v>7.4999999999999997E-2</v>
      </c>
      <c r="O69" s="37">
        <v>9.9700000000000006</v>
      </c>
      <c r="P69" s="37">
        <v>7.5</v>
      </c>
      <c r="Q69" s="37">
        <v>6.5</v>
      </c>
      <c r="R69" s="37">
        <v>0.19700000000000001</v>
      </c>
    </row>
    <row r="70" spans="1:18" ht="15.75" customHeight="1" x14ac:dyDescent="0.25">
      <c r="A70" s="62" t="s">
        <v>25</v>
      </c>
      <c r="B70" s="62"/>
      <c r="C70" s="62"/>
      <c r="D70" s="62"/>
      <c r="E70" s="62"/>
      <c r="F70" s="28"/>
      <c r="G70" s="43">
        <f t="shared" ref="G70:R70" si="11">SUM(G68:G69)</f>
        <v>5.98</v>
      </c>
      <c r="H70" s="43">
        <f t="shared" si="11"/>
        <v>2.34</v>
      </c>
      <c r="I70" s="43">
        <f t="shared" si="11"/>
        <v>71.260000000000005</v>
      </c>
      <c r="J70" s="43">
        <f t="shared" si="11"/>
        <v>330</v>
      </c>
      <c r="K70" s="43">
        <f t="shared" si="11"/>
        <v>0.10800000000000001</v>
      </c>
      <c r="L70" s="43">
        <f t="shared" si="11"/>
        <v>3.81</v>
      </c>
      <c r="M70" s="43">
        <f t="shared" si="11"/>
        <v>0</v>
      </c>
      <c r="N70" s="43">
        <f t="shared" si="11"/>
        <v>7.4999999999999997E-2</v>
      </c>
      <c r="O70" s="43">
        <f t="shared" si="11"/>
        <v>28.770000000000003</v>
      </c>
      <c r="P70" s="43">
        <f t="shared" si="11"/>
        <v>66.7</v>
      </c>
      <c r="Q70" s="43">
        <f t="shared" si="11"/>
        <v>30.3</v>
      </c>
      <c r="R70" s="43">
        <f t="shared" si="11"/>
        <v>1.2970000000000002</v>
      </c>
    </row>
  </sheetData>
  <mergeCells count="64">
    <mergeCell ref="A67:R67"/>
    <mergeCell ref="A68:E68"/>
    <mergeCell ref="A69:E69"/>
    <mergeCell ref="A70:E70"/>
    <mergeCell ref="A62:R62"/>
    <mergeCell ref="A63:E63"/>
    <mergeCell ref="A64:E64"/>
    <mergeCell ref="A65:E65"/>
    <mergeCell ref="A66:E66"/>
    <mergeCell ref="A57:R57"/>
    <mergeCell ref="A58:E58"/>
    <mergeCell ref="A59:E59"/>
    <mergeCell ref="A60:E60"/>
    <mergeCell ref="A61:E61"/>
    <mergeCell ref="A52:R52"/>
    <mergeCell ref="A53:E53"/>
    <mergeCell ref="A54:E54"/>
    <mergeCell ref="A55:E55"/>
    <mergeCell ref="A56:E56"/>
    <mergeCell ref="A47:R47"/>
    <mergeCell ref="A48:E48"/>
    <mergeCell ref="A49:E49"/>
    <mergeCell ref="A50:E50"/>
    <mergeCell ref="A51:E51"/>
    <mergeCell ref="A42:R42"/>
    <mergeCell ref="A43:E43"/>
    <mergeCell ref="A44:E44"/>
    <mergeCell ref="A45:E45"/>
    <mergeCell ref="A46:E46"/>
    <mergeCell ref="A33:E33"/>
    <mergeCell ref="A34:E34"/>
    <mergeCell ref="A35:E35"/>
    <mergeCell ref="A40:E40"/>
    <mergeCell ref="A41:R41"/>
    <mergeCell ref="A28:E28"/>
    <mergeCell ref="A29:E29"/>
    <mergeCell ref="A30:E30"/>
    <mergeCell ref="A31:E31"/>
    <mergeCell ref="A32:R32"/>
    <mergeCell ref="A23:E23"/>
    <mergeCell ref="A24:E24"/>
    <mergeCell ref="A25:E25"/>
    <mergeCell ref="A26:E26"/>
    <mergeCell ref="A27:R27"/>
    <mergeCell ref="A18:E18"/>
    <mergeCell ref="A19:E19"/>
    <mergeCell ref="A20:E20"/>
    <mergeCell ref="A21:E21"/>
    <mergeCell ref="A22:R22"/>
    <mergeCell ref="A13:E13"/>
    <mergeCell ref="A14:E14"/>
    <mergeCell ref="A15:E15"/>
    <mergeCell ref="A16:E16"/>
    <mergeCell ref="A17:R17"/>
    <mergeCell ref="A8:E8"/>
    <mergeCell ref="A9:E9"/>
    <mergeCell ref="A10:E10"/>
    <mergeCell ref="A11:E11"/>
    <mergeCell ref="A12:R12"/>
    <mergeCell ref="B1:N3"/>
    <mergeCell ref="P1:R1"/>
    <mergeCell ref="A5:E5"/>
    <mergeCell ref="A6:R6"/>
    <mergeCell ref="A7:R7"/>
  </mergeCells>
  <pageMargins left="0.70833333333333304" right="0.70833333333333304" top="0.74791666666666701" bottom="0.74791666666666701" header="0.51180555555555496" footer="0.51180555555555496"/>
  <pageSetup paperSize="0" scale="0" firstPageNumber="0" orientation="portrait" usePrinterDefaults="0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2"/>
  <sheetViews>
    <sheetView workbookViewId="0">
      <selection activeCell="O2" sqref="O2"/>
    </sheetView>
  </sheetViews>
  <sheetFormatPr defaultRowHeight="15" x14ac:dyDescent="0.25"/>
  <cols>
    <col min="1" max="8" width="8.7109375"/>
    <col min="9" max="9" width="12.28515625"/>
    <col min="10" max="10" width="12.42578125"/>
    <col min="11" max="15" width="8.7109375"/>
    <col min="16" max="16" width="10.5703125"/>
    <col min="17" max="17" width="11.5703125"/>
    <col min="18" max="1025" width="8.7109375"/>
  </cols>
  <sheetData>
    <row r="1" spans="1:18" ht="15" customHeight="1" x14ac:dyDescent="0.25">
      <c r="A1" s="1"/>
      <c r="B1" s="52" t="s">
        <v>0</v>
      </c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2"/>
      <c r="P1" s="66"/>
      <c r="Q1" s="66"/>
      <c r="R1" s="66"/>
    </row>
    <row r="2" spans="1:18" ht="15" customHeight="1" x14ac:dyDescent="0.25">
      <c r="A2" s="1"/>
      <c r="B2" s="52"/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2"/>
      <c r="P2" s="2"/>
      <c r="Q2" s="2"/>
      <c r="R2" s="2"/>
    </row>
    <row r="3" spans="1:18" ht="15" customHeight="1" x14ac:dyDescent="0.25">
      <c r="A3" s="1"/>
      <c r="B3" s="52"/>
      <c r="C3" s="52"/>
      <c r="D3" s="52"/>
      <c r="E3" s="52"/>
      <c r="F3" s="52"/>
      <c r="G3" s="52"/>
      <c r="H3" s="52"/>
      <c r="I3" s="52"/>
      <c r="J3" s="52"/>
      <c r="K3" s="52"/>
      <c r="L3" s="52"/>
      <c r="M3" s="52"/>
      <c r="N3" s="52"/>
      <c r="O3" s="2"/>
      <c r="P3" s="2"/>
      <c r="Q3" s="2"/>
      <c r="R3" s="2"/>
    </row>
    <row r="4" spans="1:18" ht="15" customHeight="1" x14ac:dyDescent="0.25">
      <c r="A4" s="1"/>
      <c r="B4" s="3"/>
      <c r="C4" s="3"/>
      <c r="D4" s="3"/>
      <c r="E4" s="3"/>
      <c r="F4" s="3"/>
      <c r="G4" s="3"/>
      <c r="H4" s="3"/>
      <c r="I4" s="4"/>
      <c r="J4" s="5"/>
      <c r="K4" s="4"/>
      <c r="L4" s="4"/>
      <c r="M4" s="4"/>
      <c r="N4" s="4"/>
      <c r="O4" s="2"/>
      <c r="P4" s="2"/>
      <c r="Q4" s="2"/>
      <c r="R4" s="2"/>
    </row>
    <row r="5" spans="1:18" ht="47.25" customHeight="1" x14ac:dyDescent="0.25">
      <c r="A5" s="54" t="s">
        <v>1</v>
      </c>
      <c r="B5" s="54"/>
      <c r="C5" s="54"/>
      <c r="D5" s="54"/>
      <c r="E5" s="54"/>
      <c r="F5" s="6" t="s">
        <v>2</v>
      </c>
      <c r="G5" s="7" t="s">
        <v>3</v>
      </c>
      <c r="H5" s="7" t="s">
        <v>4</v>
      </c>
      <c r="I5" s="8" t="s">
        <v>5</v>
      </c>
      <c r="J5" s="7" t="s">
        <v>6</v>
      </c>
      <c r="K5" s="7" t="s">
        <v>7</v>
      </c>
      <c r="L5" s="7" t="s">
        <v>8</v>
      </c>
      <c r="M5" s="7" t="s">
        <v>9</v>
      </c>
      <c r="N5" s="7" t="s">
        <v>10</v>
      </c>
      <c r="O5" s="7" t="s">
        <v>11</v>
      </c>
      <c r="P5" s="7" t="s">
        <v>12</v>
      </c>
      <c r="Q5" s="7" t="s">
        <v>13</v>
      </c>
      <c r="R5" s="7" t="s">
        <v>14</v>
      </c>
    </row>
    <row r="6" spans="1:18" ht="15.75" customHeight="1" x14ac:dyDescent="0.25">
      <c r="A6" s="55" t="s">
        <v>15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</row>
    <row r="7" spans="1:18" ht="15.75" customHeight="1" x14ac:dyDescent="0.25">
      <c r="A7" s="55" t="s">
        <v>16</v>
      </c>
      <c r="B7" s="55"/>
      <c r="C7" s="55"/>
      <c r="D7" s="55"/>
      <c r="E7" s="55"/>
      <c r="F7" s="55"/>
      <c r="G7" s="55"/>
      <c r="H7" s="55"/>
      <c r="I7" s="55"/>
      <c r="J7" s="55"/>
      <c r="K7" s="55"/>
      <c r="L7" s="55"/>
      <c r="M7" s="55"/>
      <c r="N7" s="55"/>
      <c r="O7" s="55"/>
      <c r="P7" s="55"/>
      <c r="Q7" s="55"/>
      <c r="R7" s="55"/>
    </row>
    <row r="8" spans="1:18" ht="15" customHeight="1" x14ac:dyDescent="0.25">
      <c r="A8" s="56" t="s">
        <v>88</v>
      </c>
      <c r="B8" s="56"/>
      <c r="C8" s="56"/>
      <c r="D8" s="56"/>
      <c r="E8" s="56"/>
      <c r="F8" s="15" t="s">
        <v>89</v>
      </c>
      <c r="G8" s="10">
        <v>1.74</v>
      </c>
      <c r="H8" s="11">
        <v>4.9000000000000004</v>
      </c>
      <c r="I8" s="11">
        <v>8.48</v>
      </c>
      <c r="J8" s="14">
        <v>84.75</v>
      </c>
      <c r="K8" s="10">
        <v>0.06</v>
      </c>
      <c r="L8" s="13">
        <v>18.46</v>
      </c>
      <c r="M8" s="11">
        <v>0</v>
      </c>
      <c r="N8" s="11">
        <v>0</v>
      </c>
      <c r="O8" s="10">
        <v>43.3</v>
      </c>
      <c r="P8" s="10">
        <v>47</v>
      </c>
      <c r="Q8" s="10">
        <v>14</v>
      </c>
      <c r="R8" s="10">
        <v>0.8</v>
      </c>
    </row>
    <row r="9" spans="1:18" ht="15" customHeight="1" x14ac:dyDescent="0.25">
      <c r="A9" s="56" t="s">
        <v>36</v>
      </c>
      <c r="B9" s="56"/>
      <c r="C9" s="56"/>
      <c r="D9" s="56"/>
      <c r="E9" s="56"/>
      <c r="F9" s="15" t="s">
        <v>37</v>
      </c>
      <c r="G9" s="10">
        <v>0.2</v>
      </c>
      <c r="H9" s="10"/>
      <c r="I9" s="21">
        <v>13.7</v>
      </c>
      <c r="J9" s="12">
        <v>56</v>
      </c>
      <c r="K9" s="10">
        <v>8.0000000000000002E-3</v>
      </c>
      <c r="L9" s="10">
        <v>3.75</v>
      </c>
      <c r="M9" s="13" t="s">
        <v>24</v>
      </c>
      <c r="N9" s="11">
        <v>7.4999999999999997E-2</v>
      </c>
      <c r="O9" s="10">
        <v>9.9700000000000006</v>
      </c>
      <c r="P9" s="10">
        <v>7.5</v>
      </c>
      <c r="Q9" s="10">
        <v>6.5</v>
      </c>
      <c r="R9" s="10">
        <v>0.19700000000000001</v>
      </c>
    </row>
    <row r="10" spans="1:18" ht="15" customHeight="1" x14ac:dyDescent="0.25">
      <c r="A10" s="56" t="s">
        <v>23</v>
      </c>
      <c r="B10" s="56"/>
      <c r="C10" s="56"/>
      <c r="D10" s="56"/>
      <c r="E10" s="56"/>
      <c r="F10" s="9">
        <v>30</v>
      </c>
      <c r="G10" s="10">
        <v>2.2799999999999998</v>
      </c>
      <c r="H10" s="10">
        <v>0.24</v>
      </c>
      <c r="I10" s="11">
        <v>14.76</v>
      </c>
      <c r="J10" s="12">
        <v>71</v>
      </c>
      <c r="K10" s="10">
        <v>3.3000000000000002E-2</v>
      </c>
      <c r="L10" s="16">
        <v>0</v>
      </c>
      <c r="M10" s="13" t="s">
        <v>24</v>
      </c>
      <c r="N10" s="11">
        <v>0.33</v>
      </c>
      <c r="O10" s="10">
        <v>6</v>
      </c>
      <c r="P10" s="10">
        <v>19.5</v>
      </c>
      <c r="Q10" s="10">
        <v>4.2</v>
      </c>
      <c r="R10" s="10">
        <v>0.33</v>
      </c>
    </row>
    <row r="11" spans="1:18" ht="15.75" customHeight="1" x14ac:dyDescent="0.25">
      <c r="A11" s="57" t="s">
        <v>25</v>
      </c>
      <c r="B11" s="57"/>
      <c r="C11" s="57"/>
      <c r="D11" s="57"/>
      <c r="E11" s="57"/>
      <c r="F11" s="6"/>
      <c r="G11" s="18">
        <f t="shared" ref="G11:R11" si="0">SUM(G8:G10)</f>
        <v>4.22</v>
      </c>
      <c r="H11" s="18">
        <f t="shared" si="0"/>
        <v>5.1400000000000006</v>
      </c>
      <c r="I11" s="18">
        <f t="shared" si="0"/>
        <v>36.94</v>
      </c>
      <c r="J11" s="18">
        <f t="shared" si="0"/>
        <v>211.75</v>
      </c>
      <c r="K11" s="18">
        <f t="shared" si="0"/>
        <v>0.10100000000000001</v>
      </c>
      <c r="L11" s="18">
        <f t="shared" si="0"/>
        <v>22.21</v>
      </c>
      <c r="M11" s="18">
        <f t="shared" si="0"/>
        <v>0</v>
      </c>
      <c r="N11" s="18">
        <f t="shared" si="0"/>
        <v>0.40500000000000003</v>
      </c>
      <c r="O11" s="18">
        <f t="shared" si="0"/>
        <v>59.269999999999996</v>
      </c>
      <c r="P11" s="18">
        <f t="shared" si="0"/>
        <v>74</v>
      </c>
      <c r="Q11" s="18">
        <f t="shared" si="0"/>
        <v>24.7</v>
      </c>
      <c r="R11" s="18">
        <f t="shared" si="0"/>
        <v>1.3270000000000002</v>
      </c>
    </row>
    <row r="12" spans="1:18" ht="15.75" customHeight="1" x14ac:dyDescent="0.25">
      <c r="A12" s="55" t="s">
        <v>26</v>
      </c>
      <c r="B12" s="55"/>
      <c r="C12" s="55"/>
      <c r="D12" s="55"/>
      <c r="E12" s="55"/>
      <c r="F12" s="55"/>
      <c r="G12" s="55"/>
      <c r="H12" s="55"/>
      <c r="I12" s="55"/>
      <c r="J12" s="55"/>
      <c r="K12" s="55"/>
      <c r="L12" s="55"/>
      <c r="M12" s="55"/>
      <c r="N12" s="55"/>
      <c r="O12" s="55"/>
      <c r="P12" s="55"/>
      <c r="Q12" s="55"/>
      <c r="R12" s="55"/>
    </row>
    <row r="13" spans="1:18" ht="15" customHeight="1" x14ac:dyDescent="0.25">
      <c r="A13" s="56" t="s">
        <v>90</v>
      </c>
      <c r="B13" s="56"/>
      <c r="C13" s="56"/>
      <c r="D13" s="56"/>
      <c r="E13" s="56"/>
      <c r="F13" s="9">
        <v>250</v>
      </c>
      <c r="G13" s="10">
        <v>5.12</v>
      </c>
      <c r="H13" s="10">
        <v>5.35</v>
      </c>
      <c r="I13" s="11">
        <v>16.14</v>
      </c>
      <c r="J13" s="12">
        <v>133.25</v>
      </c>
      <c r="K13" s="10">
        <v>0.16</v>
      </c>
      <c r="L13" s="10">
        <v>5.81</v>
      </c>
      <c r="M13" s="13">
        <v>0</v>
      </c>
      <c r="N13" s="11">
        <v>0</v>
      </c>
      <c r="O13" s="10">
        <v>50.28</v>
      </c>
      <c r="P13" s="10">
        <v>137.97</v>
      </c>
      <c r="Q13" s="10">
        <v>38.299999999999997</v>
      </c>
      <c r="R13" s="10">
        <v>1.8</v>
      </c>
    </row>
    <row r="14" spans="1:18" ht="15" customHeight="1" x14ac:dyDescent="0.25">
      <c r="A14" s="56" t="s">
        <v>36</v>
      </c>
      <c r="B14" s="56"/>
      <c r="C14" s="56"/>
      <c r="D14" s="56"/>
      <c r="E14" s="56"/>
      <c r="F14" s="15" t="s">
        <v>37</v>
      </c>
      <c r="G14" s="10">
        <v>0.2</v>
      </c>
      <c r="H14" s="10"/>
      <c r="I14" s="21">
        <v>13.7</v>
      </c>
      <c r="J14" s="12">
        <v>56</v>
      </c>
      <c r="K14" s="10">
        <v>8.0000000000000002E-3</v>
      </c>
      <c r="L14" s="10">
        <v>3.75</v>
      </c>
      <c r="M14" s="13" t="s">
        <v>24</v>
      </c>
      <c r="N14" s="11">
        <v>7.4999999999999997E-2</v>
      </c>
      <c r="O14" s="10">
        <v>9.9700000000000006</v>
      </c>
      <c r="P14" s="10">
        <v>7.5</v>
      </c>
      <c r="Q14" s="10">
        <v>6.5</v>
      </c>
      <c r="R14" s="10">
        <v>0.19700000000000001</v>
      </c>
    </row>
    <row r="15" spans="1:18" ht="15" customHeight="1" x14ac:dyDescent="0.25">
      <c r="A15" s="56" t="s">
        <v>23</v>
      </c>
      <c r="B15" s="56"/>
      <c r="C15" s="56"/>
      <c r="D15" s="56"/>
      <c r="E15" s="56"/>
      <c r="F15" s="9">
        <v>30</v>
      </c>
      <c r="G15" s="10">
        <v>2.2799999999999998</v>
      </c>
      <c r="H15" s="10">
        <v>0.24</v>
      </c>
      <c r="I15" s="11">
        <v>14.76</v>
      </c>
      <c r="J15" s="12">
        <v>71</v>
      </c>
      <c r="K15" s="10">
        <v>3.3000000000000002E-2</v>
      </c>
      <c r="L15" s="16" t="s">
        <v>24</v>
      </c>
      <c r="M15" s="13" t="s">
        <v>24</v>
      </c>
      <c r="N15" s="11">
        <v>0.33</v>
      </c>
      <c r="O15" s="10">
        <v>6</v>
      </c>
      <c r="P15" s="10">
        <v>19.5</v>
      </c>
      <c r="Q15" s="10">
        <v>4.2</v>
      </c>
      <c r="R15" s="10">
        <v>0.33</v>
      </c>
    </row>
    <row r="16" spans="1:18" ht="15.75" customHeight="1" x14ac:dyDescent="0.25">
      <c r="A16" s="57" t="s">
        <v>25</v>
      </c>
      <c r="B16" s="57"/>
      <c r="C16" s="57"/>
      <c r="D16" s="57"/>
      <c r="E16" s="57"/>
      <c r="F16" s="6"/>
      <c r="G16" s="20">
        <f t="shared" ref="G16:R16" si="1">SUM(G13:G15)</f>
        <v>7.6</v>
      </c>
      <c r="H16" s="20">
        <f t="shared" si="1"/>
        <v>5.59</v>
      </c>
      <c r="I16" s="20">
        <f t="shared" si="1"/>
        <v>44.6</v>
      </c>
      <c r="J16" s="20">
        <f t="shared" si="1"/>
        <v>260.25</v>
      </c>
      <c r="K16" s="20">
        <f t="shared" si="1"/>
        <v>0.20100000000000001</v>
      </c>
      <c r="L16" s="20">
        <f t="shared" si="1"/>
        <v>9.5599999999999987</v>
      </c>
      <c r="M16" s="20">
        <f t="shared" si="1"/>
        <v>0</v>
      </c>
      <c r="N16" s="20">
        <f t="shared" si="1"/>
        <v>0.40500000000000003</v>
      </c>
      <c r="O16" s="20">
        <f t="shared" si="1"/>
        <v>66.25</v>
      </c>
      <c r="P16" s="20">
        <f t="shared" si="1"/>
        <v>164.97</v>
      </c>
      <c r="Q16" s="20">
        <f t="shared" si="1"/>
        <v>49</v>
      </c>
      <c r="R16" s="20">
        <f t="shared" si="1"/>
        <v>2.327</v>
      </c>
    </row>
    <row r="17" spans="1:18" ht="15.75" customHeight="1" x14ac:dyDescent="0.25">
      <c r="A17" s="55" t="s">
        <v>31</v>
      </c>
      <c r="B17" s="55"/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5"/>
      <c r="O17" s="55"/>
      <c r="P17" s="55"/>
      <c r="Q17" s="55"/>
      <c r="R17" s="55"/>
    </row>
    <row r="18" spans="1:18" ht="15" customHeight="1" x14ac:dyDescent="0.25">
      <c r="A18" s="56" t="s">
        <v>91</v>
      </c>
      <c r="B18" s="56"/>
      <c r="C18" s="56"/>
      <c r="D18" s="56"/>
      <c r="E18" s="56"/>
      <c r="F18" s="9" t="s">
        <v>92</v>
      </c>
      <c r="G18" s="10">
        <v>2.1</v>
      </c>
      <c r="H18" s="11">
        <v>5.0999999999999996</v>
      </c>
      <c r="I18" s="11">
        <v>16.59</v>
      </c>
      <c r="J18" s="12">
        <v>120.75</v>
      </c>
      <c r="K18" s="10">
        <v>0.09</v>
      </c>
      <c r="L18" s="16">
        <v>7.5</v>
      </c>
      <c r="M18" s="11">
        <v>0</v>
      </c>
      <c r="N18" s="11">
        <v>0</v>
      </c>
      <c r="O18" s="10">
        <v>26.45</v>
      </c>
      <c r="P18" s="10">
        <v>71.95</v>
      </c>
      <c r="Q18" s="10">
        <v>25.9</v>
      </c>
      <c r="R18" s="10">
        <v>0.97</v>
      </c>
    </row>
    <row r="19" spans="1:18" ht="15" customHeight="1" x14ac:dyDescent="0.25">
      <c r="A19" s="56" t="s">
        <v>36</v>
      </c>
      <c r="B19" s="56"/>
      <c r="C19" s="56"/>
      <c r="D19" s="56"/>
      <c r="E19" s="56"/>
      <c r="F19" s="15" t="s">
        <v>37</v>
      </c>
      <c r="G19" s="10">
        <v>0.2</v>
      </c>
      <c r="H19" s="10"/>
      <c r="I19" s="21">
        <v>13.7</v>
      </c>
      <c r="J19" s="12">
        <v>56</v>
      </c>
      <c r="K19" s="10">
        <v>8.0000000000000002E-3</v>
      </c>
      <c r="L19" s="10">
        <v>3.75</v>
      </c>
      <c r="M19" s="13" t="s">
        <v>24</v>
      </c>
      <c r="N19" s="11">
        <v>7.4999999999999997E-2</v>
      </c>
      <c r="O19" s="10">
        <v>9.9700000000000006</v>
      </c>
      <c r="P19" s="10">
        <v>7.5</v>
      </c>
      <c r="Q19" s="10">
        <v>6.5</v>
      </c>
      <c r="R19" s="10">
        <v>0.19700000000000001</v>
      </c>
    </row>
    <row r="20" spans="1:18" ht="15" customHeight="1" x14ac:dyDescent="0.25">
      <c r="A20" s="56" t="s">
        <v>23</v>
      </c>
      <c r="B20" s="56"/>
      <c r="C20" s="56"/>
      <c r="D20" s="56"/>
      <c r="E20" s="56"/>
      <c r="F20" s="9">
        <v>30</v>
      </c>
      <c r="G20" s="10">
        <v>2.2799999999999998</v>
      </c>
      <c r="H20" s="10">
        <v>0.24</v>
      </c>
      <c r="I20" s="11">
        <v>14.76</v>
      </c>
      <c r="J20" s="12">
        <v>71</v>
      </c>
      <c r="K20" s="10">
        <v>3.3000000000000002E-2</v>
      </c>
      <c r="L20" s="16" t="s">
        <v>24</v>
      </c>
      <c r="M20" s="13" t="s">
        <v>24</v>
      </c>
      <c r="N20" s="11">
        <v>0.33</v>
      </c>
      <c r="O20" s="10">
        <v>6</v>
      </c>
      <c r="P20" s="10">
        <v>19.5</v>
      </c>
      <c r="Q20" s="10">
        <v>4.2</v>
      </c>
      <c r="R20" s="10">
        <v>0.33</v>
      </c>
    </row>
    <row r="21" spans="1:18" ht="15.75" customHeight="1" x14ac:dyDescent="0.25">
      <c r="A21" s="57" t="s">
        <v>25</v>
      </c>
      <c r="B21" s="57"/>
      <c r="C21" s="57"/>
      <c r="D21" s="57"/>
      <c r="E21" s="57"/>
      <c r="F21" s="6"/>
      <c r="G21" s="18">
        <f t="shared" ref="G21:R21" si="2">SUM(G18:G20)</f>
        <v>4.58</v>
      </c>
      <c r="H21" s="18">
        <f t="shared" si="2"/>
        <v>5.34</v>
      </c>
      <c r="I21" s="18">
        <f t="shared" si="2"/>
        <v>45.05</v>
      </c>
      <c r="J21" s="18">
        <f t="shared" si="2"/>
        <v>247.75</v>
      </c>
      <c r="K21" s="18">
        <f t="shared" si="2"/>
        <v>0.13100000000000001</v>
      </c>
      <c r="L21" s="18">
        <f t="shared" si="2"/>
        <v>11.25</v>
      </c>
      <c r="M21" s="18">
        <f t="shared" si="2"/>
        <v>0</v>
      </c>
      <c r="N21" s="18">
        <f t="shared" si="2"/>
        <v>0.40500000000000003</v>
      </c>
      <c r="O21" s="18">
        <f t="shared" si="2"/>
        <v>42.42</v>
      </c>
      <c r="P21" s="18">
        <f t="shared" si="2"/>
        <v>98.95</v>
      </c>
      <c r="Q21" s="18">
        <f t="shared" si="2"/>
        <v>36.6</v>
      </c>
      <c r="R21" s="18">
        <f t="shared" si="2"/>
        <v>1.4970000000000001</v>
      </c>
    </row>
    <row r="22" spans="1:18" ht="15.75" customHeight="1" x14ac:dyDescent="0.25">
      <c r="A22" s="55" t="s">
        <v>38</v>
      </c>
      <c r="B22" s="55"/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55"/>
      <c r="P22" s="55"/>
      <c r="Q22" s="55"/>
      <c r="R22" s="55"/>
    </row>
    <row r="23" spans="1:18" ht="15" customHeight="1" x14ac:dyDescent="0.25">
      <c r="A23" s="56" t="s">
        <v>93</v>
      </c>
      <c r="B23" s="56"/>
      <c r="C23" s="56"/>
      <c r="D23" s="56"/>
      <c r="E23" s="56"/>
      <c r="F23" s="15">
        <v>250</v>
      </c>
      <c r="G23" s="10">
        <v>2.67</v>
      </c>
      <c r="H23" s="11">
        <v>2.8</v>
      </c>
      <c r="I23" s="11">
        <v>17.14</v>
      </c>
      <c r="J23" s="14">
        <v>104.5</v>
      </c>
      <c r="K23" s="10">
        <v>0.12</v>
      </c>
      <c r="L23" s="13">
        <v>8.25</v>
      </c>
      <c r="M23" s="11">
        <v>0</v>
      </c>
      <c r="N23" s="11">
        <v>0</v>
      </c>
      <c r="O23" s="10">
        <v>26.1</v>
      </c>
      <c r="P23" s="10">
        <v>82.5</v>
      </c>
      <c r="Q23" s="10">
        <v>28.5</v>
      </c>
      <c r="R23" s="10">
        <v>1.3</v>
      </c>
    </row>
    <row r="24" spans="1:18" ht="15" customHeight="1" x14ac:dyDescent="0.25">
      <c r="A24" s="56" t="s">
        <v>36</v>
      </c>
      <c r="B24" s="56"/>
      <c r="C24" s="56"/>
      <c r="D24" s="56"/>
      <c r="E24" s="56"/>
      <c r="F24" s="15" t="s">
        <v>37</v>
      </c>
      <c r="G24" s="10">
        <v>0.2</v>
      </c>
      <c r="H24" s="10"/>
      <c r="I24" s="21">
        <v>13.7</v>
      </c>
      <c r="J24" s="12">
        <v>56</v>
      </c>
      <c r="K24" s="10">
        <v>8.0000000000000002E-3</v>
      </c>
      <c r="L24" s="10">
        <v>3.75</v>
      </c>
      <c r="M24" s="13" t="s">
        <v>24</v>
      </c>
      <c r="N24" s="11">
        <v>7.4999999999999997E-2</v>
      </c>
      <c r="O24" s="10">
        <v>9.9700000000000006</v>
      </c>
      <c r="P24" s="10">
        <v>7.5</v>
      </c>
      <c r="Q24" s="10">
        <v>6.5</v>
      </c>
      <c r="R24" s="10">
        <v>0.19700000000000001</v>
      </c>
    </row>
    <row r="25" spans="1:18" ht="15" customHeight="1" x14ac:dyDescent="0.25">
      <c r="A25" s="56" t="s">
        <v>23</v>
      </c>
      <c r="B25" s="56"/>
      <c r="C25" s="56"/>
      <c r="D25" s="56"/>
      <c r="E25" s="56"/>
      <c r="F25" s="9">
        <v>30</v>
      </c>
      <c r="G25" s="10">
        <v>2.2799999999999998</v>
      </c>
      <c r="H25" s="10">
        <v>0.24</v>
      </c>
      <c r="I25" s="11">
        <v>14.76</v>
      </c>
      <c r="J25" s="12">
        <v>71</v>
      </c>
      <c r="K25" s="10">
        <v>3.3000000000000002E-2</v>
      </c>
      <c r="L25" s="16">
        <v>0</v>
      </c>
      <c r="M25" s="13" t="s">
        <v>24</v>
      </c>
      <c r="N25" s="11">
        <v>0.33</v>
      </c>
      <c r="O25" s="10">
        <v>6</v>
      </c>
      <c r="P25" s="10">
        <v>19.5</v>
      </c>
      <c r="Q25" s="10">
        <v>4.2</v>
      </c>
      <c r="R25" s="10">
        <v>0.33</v>
      </c>
    </row>
    <row r="26" spans="1:18" ht="15.75" customHeight="1" x14ac:dyDescent="0.25">
      <c r="A26" s="57" t="s">
        <v>25</v>
      </c>
      <c r="B26" s="57"/>
      <c r="C26" s="57"/>
      <c r="D26" s="57"/>
      <c r="E26" s="57"/>
      <c r="F26" s="6"/>
      <c r="G26" s="18">
        <f t="shared" ref="G26:R26" si="3">SUM(G23:G25)</f>
        <v>5.15</v>
      </c>
      <c r="H26" s="18">
        <f t="shared" si="3"/>
        <v>3.04</v>
      </c>
      <c r="I26" s="18">
        <f t="shared" si="3"/>
        <v>45.6</v>
      </c>
      <c r="J26" s="18">
        <f t="shared" si="3"/>
        <v>231.5</v>
      </c>
      <c r="K26" s="18">
        <f t="shared" si="3"/>
        <v>0.161</v>
      </c>
      <c r="L26" s="18">
        <f t="shared" si="3"/>
        <v>12</v>
      </c>
      <c r="M26" s="18">
        <f t="shared" si="3"/>
        <v>0</v>
      </c>
      <c r="N26" s="18">
        <f t="shared" si="3"/>
        <v>0.40500000000000003</v>
      </c>
      <c r="O26" s="18">
        <f t="shared" si="3"/>
        <v>42.07</v>
      </c>
      <c r="P26" s="18">
        <f t="shared" si="3"/>
        <v>109.5</v>
      </c>
      <c r="Q26" s="18">
        <f t="shared" si="3"/>
        <v>39.200000000000003</v>
      </c>
      <c r="R26" s="18">
        <f t="shared" si="3"/>
        <v>1.8270000000000002</v>
      </c>
    </row>
    <row r="27" spans="1:18" ht="15.75" customHeight="1" x14ac:dyDescent="0.25">
      <c r="A27" s="55" t="s">
        <v>43</v>
      </c>
      <c r="B27" s="55"/>
      <c r="C27" s="55"/>
      <c r="D27" s="55"/>
      <c r="E27" s="55"/>
      <c r="F27" s="55"/>
      <c r="G27" s="55"/>
      <c r="H27" s="55"/>
      <c r="I27" s="55"/>
      <c r="J27" s="55"/>
      <c r="K27" s="55"/>
      <c r="L27" s="55"/>
      <c r="M27" s="55"/>
      <c r="N27" s="55"/>
      <c r="O27" s="55"/>
      <c r="P27" s="55"/>
      <c r="Q27" s="55"/>
      <c r="R27" s="55"/>
    </row>
    <row r="28" spans="1:18" ht="15" customHeight="1" x14ac:dyDescent="0.25">
      <c r="A28" s="56" t="s">
        <v>94</v>
      </c>
      <c r="B28" s="56"/>
      <c r="C28" s="56"/>
      <c r="D28" s="56"/>
      <c r="E28" s="56"/>
      <c r="F28" s="9" t="s">
        <v>92</v>
      </c>
      <c r="G28" s="10">
        <v>1.82</v>
      </c>
      <c r="H28" s="10">
        <v>4.91</v>
      </c>
      <c r="I28" s="11">
        <v>12.74</v>
      </c>
      <c r="J28" s="12">
        <v>102.5</v>
      </c>
      <c r="K28" s="10">
        <v>0.05</v>
      </c>
      <c r="L28" s="16">
        <v>8.25</v>
      </c>
      <c r="M28" s="11">
        <v>0</v>
      </c>
      <c r="N28" s="11">
        <v>0</v>
      </c>
      <c r="O28" s="10">
        <v>26.1</v>
      </c>
      <c r="P28" s="10">
        <v>82.65</v>
      </c>
      <c r="Q28" s="10">
        <v>28.5</v>
      </c>
      <c r="R28" s="10">
        <v>1.3</v>
      </c>
    </row>
    <row r="29" spans="1:18" ht="15" customHeight="1" x14ac:dyDescent="0.25">
      <c r="A29" s="56" t="s">
        <v>36</v>
      </c>
      <c r="B29" s="56"/>
      <c r="C29" s="56"/>
      <c r="D29" s="56"/>
      <c r="E29" s="56"/>
      <c r="F29" s="15" t="s">
        <v>37</v>
      </c>
      <c r="G29" s="10">
        <v>0.2</v>
      </c>
      <c r="H29" s="10"/>
      <c r="I29" s="21">
        <v>13.7</v>
      </c>
      <c r="J29" s="12">
        <v>56</v>
      </c>
      <c r="K29" s="10">
        <v>8.0000000000000002E-3</v>
      </c>
      <c r="L29" s="10">
        <v>3.75</v>
      </c>
      <c r="M29" s="13" t="s">
        <v>24</v>
      </c>
      <c r="N29" s="11">
        <v>7.4999999999999997E-2</v>
      </c>
      <c r="O29" s="10">
        <v>9.9700000000000006</v>
      </c>
      <c r="P29" s="10">
        <v>7.5</v>
      </c>
      <c r="Q29" s="10">
        <v>6.5</v>
      </c>
      <c r="R29" s="10">
        <v>0.19700000000000001</v>
      </c>
    </row>
    <row r="30" spans="1:18" ht="15" customHeight="1" x14ac:dyDescent="0.25">
      <c r="A30" s="56" t="s">
        <v>23</v>
      </c>
      <c r="B30" s="56"/>
      <c r="C30" s="56"/>
      <c r="D30" s="56"/>
      <c r="E30" s="56"/>
      <c r="F30" s="9">
        <v>30</v>
      </c>
      <c r="G30" s="10">
        <v>2.2799999999999998</v>
      </c>
      <c r="H30" s="10">
        <v>0.24</v>
      </c>
      <c r="I30" s="11">
        <v>14.76</v>
      </c>
      <c r="J30" s="12">
        <v>71</v>
      </c>
      <c r="K30" s="10">
        <v>3.3000000000000002E-2</v>
      </c>
      <c r="L30" s="16" t="s">
        <v>24</v>
      </c>
      <c r="M30" s="13" t="s">
        <v>24</v>
      </c>
      <c r="N30" s="11">
        <v>0.33</v>
      </c>
      <c r="O30" s="10">
        <v>6</v>
      </c>
      <c r="P30" s="10">
        <v>19.5</v>
      </c>
      <c r="Q30" s="10">
        <v>4.2</v>
      </c>
      <c r="R30" s="10">
        <v>0.33</v>
      </c>
    </row>
    <row r="31" spans="1:18" ht="15.75" customHeight="1" x14ac:dyDescent="0.25">
      <c r="A31" s="57" t="s">
        <v>25</v>
      </c>
      <c r="B31" s="57"/>
      <c r="C31" s="57"/>
      <c r="D31" s="57"/>
      <c r="E31" s="57"/>
      <c r="F31" s="6"/>
      <c r="G31" s="18">
        <f t="shared" ref="G31:R31" si="4">SUM(G28:G30)</f>
        <v>4.3</v>
      </c>
      <c r="H31" s="18">
        <f t="shared" si="4"/>
        <v>5.15</v>
      </c>
      <c r="I31" s="18">
        <f t="shared" si="4"/>
        <v>41.199999999999996</v>
      </c>
      <c r="J31" s="18">
        <f t="shared" si="4"/>
        <v>229.5</v>
      </c>
      <c r="K31" s="18">
        <f t="shared" si="4"/>
        <v>9.0999999999999998E-2</v>
      </c>
      <c r="L31" s="18">
        <f t="shared" si="4"/>
        <v>12</v>
      </c>
      <c r="M31" s="18">
        <f t="shared" si="4"/>
        <v>0</v>
      </c>
      <c r="N31" s="18">
        <f t="shared" si="4"/>
        <v>0.40500000000000003</v>
      </c>
      <c r="O31" s="18">
        <f t="shared" si="4"/>
        <v>42.07</v>
      </c>
      <c r="P31" s="18">
        <f t="shared" si="4"/>
        <v>109.65</v>
      </c>
      <c r="Q31" s="18">
        <f t="shared" si="4"/>
        <v>39.200000000000003</v>
      </c>
      <c r="R31" s="18">
        <f t="shared" si="4"/>
        <v>1.8270000000000002</v>
      </c>
    </row>
    <row r="32" spans="1:18" ht="15.75" customHeight="1" x14ac:dyDescent="0.25">
      <c r="A32" s="23"/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"/>
      <c r="P32" s="2"/>
      <c r="Q32" s="2"/>
      <c r="R32" s="2"/>
    </row>
    <row r="33" spans="1:18" ht="15" customHeight="1" x14ac:dyDescent="0.25">
      <c r="A33" s="25"/>
      <c r="B33" s="25"/>
      <c r="C33" s="25"/>
      <c r="D33" s="25"/>
      <c r="E33" s="25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</row>
    <row r="34" spans="1:18" ht="15" customHeight="1" x14ac:dyDescent="0.25"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</row>
    <row r="35" spans="1:18" ht="15" customHeight="1" x14ac:dyDescent="0.25"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</row>
    <row r="36" spans="1:18" ht="47.25" customHeight="1" x14ac:dyDescent="0.25">
      <c r="A36" s="54" t="s">
        <v>1</v>
      </c>
      <c r="B36" s="54"/>
      <c r="C36" s="54"/>
      <c r="D36" s="54"/>
      <c r="E36" s="54"/>
      <c r="F36" s="6" t="s">
        <v>2</v>
      </c>
      <c r="G36" s="7" t="s">
        <v>3</v>
      </c>
      <c r="H36" s="7" t="s">
        <v>4</v>
      </c>
      <c r="I36" s="8" t="s">
        <v>5</v>
      </c>
      <c r="J36" s="7" t="s">
        <v>6</v>
      </c>
      <c r="K36" s="7" t="s">
        <v>7</v>
      </c>
      <c r="L36" s="7" t="s">
        <v>8</v>
      </c>
      <c r="M36" s="7" t="s">
        <v>9</v>
      </c>
      <c r="N36" s="7" t="s">
        <v>10</v>
      </c>
      <c r="O36" s="7" t="s">
        <v>11</v>
      </c>
      <c r="P36" s="7" t="s">
        <v>12</v>
      </c>
      <c r="Q36" s="7" t="s">
        <v>13</v>
      </c>
      <c r="R36" s="7" t="s">
        <v>14</v>
      </c>
    </row>
    <row r="37" spans="1:18" ht="15.75" customHeight="1" x14ac:dyDescent="0.25">
      <c r="A37" s="55" t="s">
        <v>51</v>
      </c>
      <c r="B37" s="55"/>
      <c r="C37" s="55"/>
      <c r="D37" s="55"/>
      <c r="E37" s="55"/>
      <c r="F37" s="55"/>
      <c r="G37" s="55"/>
      <c r="H37" s="55"/>
      <c r="I37" s="55"/>
      <c r="J37" s="55"/>
      <c r="K37" s="55"/>
      <c r="L37" s="55"/>
      <c r="M37" s="55"/>
      <c r="N37" s="55"/>
      <c r="O37" s="55"/>
      <c r="P37" s="55"/>
      <c r="Q37" s="55"/>
      <c r="R37" s="55"/>
    </row>
    <row r="38" spans="1:18" ht="15.75" customHeight="1" x14ac:dyDescent="0.25">
      <c r="A38" s="55" t="s">
        <v>16</v>
      </c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  <c r="N38" s="55"/>
      <c r="O38" s="55"/>
      <c r="P38" s="55"/>
      <c r="Q38" s="55"/>
      <c r="R38" s="55"/>
    </row>
    <row r="39" spans="1:18" ht="15" customHeight="1" x14ac:dyDescent="0.25">
      <c r="A39" s="56" t="s">
        <v>91</v>
      </c>
      <c r="B39" s="56"/>
      <c r="C39" s="56"/>
      <c r="D39" s="56"/>
      <c r="E39" s="56"/>
      <c r="F39" s="9" t="s">
        <v>92</v>
      </c>
      <c r="G39" s="10">
        <v>2.1</v>
      </c>
      <c r="H39" s="11">
        <v>5.0999999999999996</v>
      </c>
      <c r="I39" s="11">
        <v>16.59</v>
      </c>
      <c r="J39" s="12">
        <v>120.75</v>
      </c>
      <c r="K39" s="10">
        <v>0.09</v>
      </c>
      <c r="L39" s="16">
        <v>7.5</v>
      </c>
      <c r="M39" s="11">
        <v>0</v>
      </c>
      <c r="N39" s="11">
        <v>0</v>
      </c>
      <c r="O39" s="10">
        <v>26.45</v>
      </c>
      <c r="P39" s="10">
        <v>71.95</v>
      </c>
      <c r="Q39" s="10">
        <v>25.9</v>
      </c>
      <c r="R39" s="10">
        <v>0.97</v>
      </c>
    </row>
    <row r="40" spans="1:18" ht="15" customHeight="1" x14ac:dyDescent="0.25">
      <c r="A40" s="56" t="s">
        <v>36</v>
      </c>
      <c r="B40" s="56"/>
      <c r="C40" s="56"/>
      <c r="D40" s="56"/>
      <c r="E40" s="56"/>
      <c r="F40" s="15" t="s">
        <v>37</v>
      </c>
      <c r="G40" s="10">
        <v>0.2</v>
      </c>
      <c r="H40" s="10"/>
      <c r="I40" s="21">
        <v>13.7</v>
      </c>
      <c r="J40" s="12">
        <v>56</v>
      </c>
      <c r="K40" s="10">
        <v>8.0000000000000002E-3</v>
      </c>
      <c r="L40" s="10">
        <v>3.75</v>
      </c>
      <c r="M40" s="13" t="s">
        <v>24</v>
      </c>
      <c r="N40" s="11">
        <v>7.4999999999999997E-2</v>
      </c>
      <c r="O40" s="10">
        <v>9.9700000000000006</v>
      </c>
      <c r="P40" s="10">
        <v>7.5</v>
      </c>
      <c r="Q40" s="10">
        <v>6.5</v>
      </c>
      <c r="R40" s="10">
        <v>0.19700000000000001</v>
      </c>
    </row>
    <row r="41" spans="1:18" ht="15" customHeight="1" x14ac:dyDescent="0.25">
      <c r="A41" s="56" t="s">
        <v>23</v>
      </c>
      <c r="B41" s="56"/>
      <c r="C41" s="56"/>
      <c r="D41" s="56"/>
      <c r="E41" s="56"/>
      <c r="F41" s="9">
        <v>30</v>
      </c>
      <c r="G41" s="10">
        <v>2.2799999999999998</v>
      </c>
      <c r="H41" s="10">
        <v>0.24</v>
      </c>
      <c r="I41" s="11">
        <v>14.76</v>
      </c>
      <c r="J41" s="12">
        <v>71</v>
      </c>
      <c r="K41" s="10">
        <v>3.3000000000000002E-2</v>
      </c>
      <c r="L41" s="16">
        <v>0</v>
      </c>
      <c r="M41" s="13" t="s">
        <v>24</v>
      </c>
      <c r="N41" s="11">
        <v>0.33</v>
      </c>
      <c r="O41" s="10">
        <v>6</v>
      </c>
      <c r="P41" s="10">
        <v>19.5</v>
      </c>
      <c r="Q41" s="10">
        <v>4.2</v>
      </c>
      <c r="R41" s="10">
        <v>0.33</v>
      </c>
    </row>
    <row r="42" spans="1:18" ht="15.75" customHeight="1" x14ac:dyDescent="0.25">
      <c r="A42" s="57" t="s">
        <v>25</v>
      </c>
      <c r="B42" s="57"/>
      <c r="C42" s="57"/>
      <c r="D42" s="57"/>
      <c r="E42" s="57"/>
      <c r="F42" s="6"/>
      <c r="G42" s="18">
        <f t="shared" ref="G42:R42" si="5">SUM(G39:G41)</f>
        <v>4.58</v>
      </c>
      <c r="H42" s="18">
        <f t="shared" si="5"/>
        <v>5.34</v>
      </c>
      <c r="I42" s="18">
        <f t="shared" si="5"/>
        <v>45.05</v>
      </c>
      <c r="J42" s="18">
        <f t="shared" si="5"/>
        <v>247.75</v>
      </c>
      <c r="K42" s="18">
        <f t="shared" si="5"/>
        <v>0.13100000000000001</v>
      </c>
      <c r="L42" s="18">
        <f t="shared" si="5"/>
        <v>11.25</v>
      </c>
      <c r="M42" s="18">
        <f t="shared" si="5"/>
        <v>0</v>
      </c>
      <c r="N42" s="18">
        <f t="shared" si="5"/>
        <v>0.40500000000000003</v>
      </c>
      <c r="O42" s="18">
        <f t="shared" si="5"/>
        <v>42.42</v>
      </c>
      <c r="P42" s="18">
        <f t="shared" si="5"/>
        <v>98.95</v>
      </c>
      <c r="Q42" s="18">
        <f t="shared" si="5"/>
        <v>36.6</v>
      </c>
      <c r="R42" s="18">
        <f t="shared" si="5"/>
        <v>1.4970000000000001</v>
      </c>
    </row>
    <row r="43" spans="1:18" ht="15.75" customHeight="1" x14ac:dyDescent="0.25">
      <c r="A43" s="55" t="s">
        <v>26</v>
      </c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  <c r="N43" s="55"/>
      <c r="O43" s="55"/>
      <c r="P43" s="55"/>
      <c r="Q43" s="55"/>
      <c r="R43" s="55"/>
    </row>
    <row r="44" spans="1:18" ht="15" customHeight="1" x14ac:dyDescent="0.25">
      <c r="A44" s="56" t="s">
        <v>95</v>
      </c>
      <c r="B44" s="56"/>
      <c r="C44" s="56"/>
      <c r="D44" s="56"/>
      <c r="E44" s="56"/>
      <c r="F44" s="9">
        <v>250</v>
      </c>
      <c r="G44" s="10">
        <v>2.7</v>
      </c>
      <c r="H44" s="10">
        <v>2.84</v>
      </c>
      <c r="I44" s="11">
        <v>17.14</v>
      </c>
      <c r="J44" s="12">
        <v>104.75</v>
      </c>
      <c r="K44" s="10">
        <v>0.11</v>
      </c>
      <c r="L44" s="10">
        <v>8.25</v>
      </c>
      <c r="M44" s="13">
        <v>0</v>
      </c>
      <c r="N44" s="11">
        <v>0</v>
      </c>
      <c r="O44" s="10">
        <v>24.6</v>
      </c>
      <c r="P44" s="10">
        <v>66.650000000000006</v>
      </c>
      <c r="Q44" s="10">
        <v>27</v>
      </c>
      <c r="R44" s="10">
        <v>1.08</v>
      </c>
    </row>
    <row r="45" spans="1:18" ht="15" customHeight="1" x14ac:dyDescent="0.25">
      <c r="A45" s="56" t="s">
        <v>36</v>
      </c>
      <c r="B45" s="56"/>
      <c r="C45" s="56"/>
      <c r="D45" s="56"/>
      <c r="E45" s="56"/>
      <c r="F45" s="15" t="s">
        <v>37</v>
      </c>
      <c r="G45" s="10">
        <v>0.2</v>
      </c>
      <c r="H45" s="10"/>
      <c r="I45" s="21">
        <v>13.7</v>
      </c>
      <c r="J45" s="12">
        <v>56</v>
      </c>
      <c r="K45" s="10">
        <v>8.0000000000000002E-3</v>
      </c>
      <c r="L45" s="10">
        <v>3.75</v>
      </c>
      <c r="M45" s="13" t="s">
        <v>24</v>
      </c>
      <c r="N45" s="11">
        <v>7.4999999999999997E-2</v>
      </c>
      <c r="O45" s="10">
        <v>9.9700000000000006</v>
      </c>
      <c r="P45" s="10">
        <v>7.5</v>
      </c>
      <c r="Q45" s="10">
        <v>6.5</v>
      </c>
      <c r="R45" s="10">
        <v>0.19700000000000001</v>
      </c>
    </row>
    <row r="46" spans="1:18" ht="15" customHeight="1" x14ac:dyDescent="0.25">
      <c r="A46" s="56" t="s">
        <v>23</v>
      </c>
      <c r="B46" s="56"/>
      <c r="C46" s="56"/>
      <c r="D46" s="56"/>
      <c r="E46" s="56"/>
      <c r="F46" s="9">
        <v>30</v>
      </c>
      <c r="G46" s="10">
        <v>2.2799999999999998</v>
      </c>
      <c r="H46" s="11">
        <v>0.24</v>
      </c>
      <c r="I46" s="11">
        <v>14.76</v>
      </c>
      <c r="J46" s="14">
        <v>71</v>
      </c>
      <c r="K46" s="10">
        <v>3.3000000000000002E-2</v>
      </c>
      <c r="L46" s="10">
        <v>1.6</v>
      </c>
      <c r="M46" s="13">
        <v>0.03</v>
      </c>
      <c r="N46" s="11">
        <v>0</v>
      </c>
      <c r="O46" s="10">
        <v>6</v>
      </c>
      <c r="P46" s="10">
        <v>19.5</v>
      </c>
      <c r="Q46" s="10">
        <v>4.2</v>
      </c>
      <c r="R46" s="10">
        <v>0.33</v>
      </c>
    </row>
    <row r="47" spans="1:18" ht="15.75" customHeight="1" x14ac:dyDescent="0.25">
      <c r="A47" s="57" t="s">
        <v>25</v>
      </c>
      <c r="B47" s="57"/>
      <c r="C47" s="57"/>
      <c r="D47" s="57"/>
      <c r="E47" s="57"/>
      <c r="F47" s="6"/>
      <c r="G47" s="20">
        <f t="shared" ref="G47:R47" si="6">SUM(G44:G46)</f>
        <v>5.18</v>
      </c>
      <c r="H47" s="20">
        <f t="shared" si="6"/>
        <v>3.08</v>
      </c>
      <c r="I47" s="20">
        <f t="shared" si="6"/>
        <v>45.6</v>
      </c>
      <c r="J47" s="20">
        <f t="shared" si="6"/>
        <v>231.75</v>
      </c>
      <c r="K47" s="20">
        <f t="shared" si="6"/>
        <v>0.151</v>
      </c>
      <c r="L47" s="20">
        <f t="shared" si="6"/>
        <v>13.6</v>
      </c>
      <c r="M47" s="20">
        <f t="shared" si="6"/>
        <v>0.03</v>
      </c>
      <c r="N47" s="20">
        <f t="shared" si="6"/>
        <v>7.4999999999999997E-2</v>
      </c>
      <c r="O47" s="20">
        <f t="shared" si="6"/>
        <v>40.57</v>
      </c>
      <c r="P47" s="20">
        <f t="shared" si="6"/>
        <v>93.65</v>
      </c>
      <c r="Q47" s="20">
        <f t="shared" si="6"/>
        <v>37.700000000000003</v>
      </c>
      <c r="R47" s="20">
        <f t="shared" si="6"/>
        <v>1.6070000000000002</v>
      </c>
    </row>
    <row r="48" spans="1:18" ht="15.75" customHeight="1" x14ac:dyDescent="0.25">
      <c r="A48" s="55" t="s">
        <v>31</v>
      </c>
      <c r="B48" s="55"/>
      <c r="C48" s="55"/>
      <c r="D48" s="55"/>
      <c r="E48" s="55"/>
      <c r="F48" s="55"/>
      <c r="G48" s="55"/>
      <c r="H48" s="55"/>
      <c r="I48" s="55"/>
      <c r="J48" s="55"/>
      <c r="K48" s="55"/>
      <c r="L48" s="55"/>
      <c r="M48" s="55"/>
      <c r="N48" s="55"/>
      <c r="O48" s="55"/>
      <c r="P48" s="55"/>
      <c r="Q48" s="55"/>
      <c r="R48" s="55"/>
    </row>
    <row r="49" spans="1:18" ht="15" customHeight="1" x14ac:dyDescent="0.25">
      <c r="A49" s="56" t="s">
        <v>94</v>
      </c>
      <c r="B49" s="56"/>
      <c r="C49" s="56"/>
      <c r="D49" s="56"/>
      <c r="E49" s="56"/>
      <c r="F49" s="9" t="s">
        <v>92</v>
      </c>
      <c r="G49" s="10">
        <v>1.82</v>
      </c>
      <c r="H49" s="10">
        <v>4.91</v>
      </c>
      <c r="I49" s="11">
        <v>12.74</v>
      </c>
      <c r="J49" s="12">
        <v>102.5</v>
      </c>
      <c r="K49" s="10">
        <v>0.05</v>
      </c>
      <c r="L49" s="16">
        <v>8.25</v>
      </c>
      <c r="M49" s="11">
        <v>0</v>
      </c>
      <c r="N49" s="11">
        <v>0</v>
      </c>
      <c r="O49" s="10">
        <v>26.1</v>
      </c>
      <c r="P49" s="10">
        <v>82.65</v>
      </c>
      <c r="Q49" s="10">
        <v>28.5</v>
      </c>
      <c r="R49" s="10">
        <v>1.3</v>
      </c>
    </row>
    <row r="50" spans="1:18" ht="15" customHeight="1" x14ac:dyDescent="0.25">
      <c r="A50" s="56" t="s">
        <v>36</v>
      </c>
      <c r="B50" s="56"/>
      <c r="C50" s="56"/>
      <c r="D50" s="56"/>
      <c r="E50" s="56"/>
      <c r="F50" s="15" t="s">
        <v>37</v>
      </c>
      <c r="G50" s="10">
        <v>0.2</v>
      </c>
      <c r="H50" s="10"/>
      <c r="I50" s="21">
        <v>13.7</v>
      </c>
      <c r="J50" s="12">
        <v>56</v>
      </c>
      <c r="K50" s="10">
        <v>8.0000000000000002E-3</v>
      </c>
      <c r="L50" s="10">
        <v>3.75</v>
      </c>
      <c r="M50" s="13" t="s">
        <v>24</v>
      </c>
      <c r="N50" s="11">
        <v>7.4999999999999997E-2</v>
      </c>
      <c r="O50" s="10">
        <v>9.9700000000000006</v>
      </c>
      <c r="P50" s="10">
        <v>7.5</v>
      </c>
      <c r="Q50" s="10">
        <v>6.5</v>
      </c>
      <c r="R50" s="10">
        <v>0.19700000000000001</v>
      </c>
    </row>
    <row r="51" spans="1:18" ht="15" customHeight="1" x14ac:dyDescent="0.25">
      <c r="A51" s="56" t="s">
        <v>23</v>
      </c>
      <c r="B51" s="56"/>
      <c r="C51" s="56"/>
      <c r="D51" s="56"/>
      <c r="E51" s="56"/>
      <c r="F51" s="9">
        <v>30</v>
      </c>
      <c r="G51" s="10">
        <v>2.2799999999999998</v>
      </c>
      <c r="H51" s="11">
        <v>0.24</v>
      </c>
      <c r="I51" s="11">
        <v>14.76</v>
      </c>
      <c r="J51" s="14">
        <v>71</v>
      </c>
      <c r="K51" s="10">
        <v>3.3000000000000002E-2</v>
      </c>
      <c r="L51" s="10">
        <v>1.6</v>
      </c>
      <c r="M51" s="13">
        <v>0.03</v>
      </c>
      <c r="N51" s="11">
        <v>0</v>
      </c>
      <c r="O51" s="10">
        <v>6</v>
      </c>
      <c r="P51" s="10">
        <v>19.5</v>
      </c>
      <c r="Q51" s="10">
        <v>4.2</v>
      </c>
      <c r="R51" s="10">
        <v>0.33</v>
      </c>
    </row>
    <row r="52" spans="1:18" ht="15.75" customHeight="1" x14ac:dyDescent="0.25">
      <c r="A52" s="57" t="s">
        <v>25</v>
      </c>
      <c r="B52" s="57"/>
      <c r="C52" s="57"/>
      <c r="D52" s="57"/>
      <c r="E52" s="57"/>
      <c r="F52" s="6"/>
      <c r="G52" s="20">
        <f t="shared" ref="G52:R52" si="7">SUM(G49:G51)</f>
        <v>4.3</v>
      </c>
      <c r="H52" s="20">
        <f t="shared" si="7"/>
        <v>5.15</v>
      </c>
      <c r="I52" s="20">
        <f t="shared" si="7"/>
        <v>41.199999999999996</v>
      </c>
      <c r="J52" s="20">
        <f t="shared" si="7"/>
        <v>229.5</v>
      </c>
      <c r="K52" s="20">
        <f t="shared" si="7"/>
        <v>9.0999999999999998E-2</v>
      </c>
      <c r="L52" s="20">
        <f t="shared" si="7"/>
        <v>13.6</v>
      </c>
      <c r="M52" s="20">
        <f t="shared" si="7"/>
        <v>0.03</v>
      </c>
      <c r="N52" s="20">
        <f t="shared" si="7"/>
        <v>7.4999999999999997E-2</v>
      </c>
      <c r="O52" s="20">
        <f t="shared" si="7"/>
        <v>42.07</v>
      </c>
      <c r="P52" s="20">
        <f t="shared" si="7"/>
        <v>109.65</v>
      </c>
      <c r="Q52" s="20">
        <f t="shared" si="7"/>
        <v>39.200000000000003</v>
      </c>
      <c r="R52" s="20">
        <f t="shared" si="7"/>
        <v>1.8270000000000002</v>
      </c>
    </row>
    <row r="53" spans="1:18" ht="15.75" customHeight="1" x14ac:dyDescent="0.25">
      <c r="A53" s="55" t="s">
        <v>38</v>
      </c>
      <c r="B53" s="55"/>
      <c r="C53" s="55"/>
      <c r="D53" s="55"/>
      <c r="E53" s="55"/>
      <c r="F53" s="55"/>
      <c r="G53" s="55"/>
      <c r="H53" s="55"/>
      <c r="I53" s="55"/>
      <c r="J53" s="55"/>
      <c r="K53" s="55"/>
      <c r="L53" s="55"/>
      <c r="M53" s="55"/>
      <c r="N53" s="55"/>
      <c r="O53" s="55"/>
      <c r="P53" s="55"/>
      <c r="Q53" s="55"/>
      <c r="R53" s="55"/>
    </row>
    <row r="54" spans="1:18" ht="15" customHeight="1" x14ac:dyDescent="0.25">
      <c r="A54" s="56" t="s">
        <v>88</v>
      </c>
      <c r="B54" s="56"/>
      <c r="C54" s="56"/>
      <c r="D54" s="56"/>
      <c r="E54" s="56"/>
      <c r="F54" s="15" t="s">
        <v>89</v>
      </c>
      <c r="G54" s="10">
        <v>1.74</v>
      </c>
      <c r="H54" s="11">
        <v>4.9000000000000004</v>
      </c>
      <c r="I54" s="11">
        <v>8.48</v>
      </c>
      <c r="J54" s="14">
        <v>84.75</v>
      </c>
      <c r="K54" s="10">
        <v>0.06</v>
      </c>
      <c r="L54" s="13">
        <v>18.46</v>
      </c>
      <c r="M54" s="11">
        <v>0</v>
      </c>
      <c r="N54" s="11">
        <v>0</v>
      </c>
      <c r="O54" s="10">
        <v>43.3</v>
      </c>
      <c r="P54" s="10">
        <v>47</v>
      </c>
      <c r="Q54" s="10">
        <v>14</v>
      </c>
      <c r="R54" s="10">
        <v>0.8</v>
      </c>
    </row>
    <row r="55" spans="1:18" ht="15" customHeight="1" x14ac:dyDescent="0.25">
      <c r="A55" s="56" t="s">
        <v>36</v>
      </c>
      <c r="B55" s="56"/>
      <c r="C55" s="56"/>
      <c r="D55" s="56"/>
      <c r="E55" s="56"/>
      <c r="F55" s="15" t="s">
        <v>37</v>
      </c>
      <c r="G55" s="10">
        <v>0.2</v>
      </c>
      <c r="H55" s="10"/>
      <c r="I55" s="21">
        <v>13.7</v>
      </c>
      <c r="J55" s="12">
        <v>56</v>
      </c>
      <c r="K55" s="10">
        <v>8.0000000000000002E-3</v>
      </c>
      <c r="L55" s="10">
        <v>3.75</v>
      </c>
      <c r="M55" s="13" t="s">
        <v>24</v>
      </c>
      <c r="N55" s="11">
        <v>7.4999999999999997E-2</v>
      </c>
      <c r="O55" s="10">
        <v>9.9700000000000006</v>
      </c>
      <c r="P55" s="10">
        <v>7.5</v>
      </c>
      <c r="Q55" s="10">
        <v>6.5</v>
      </c>
      <c r="R55" s="10">
        <v>0.19700000000000001</v>
      </c>
    </row>
    <row r="56" spans="1:18" ht="15" customHeight="1" x14ac:dyDescent="0.25">
      <c r="A56" s="56" t="s">
        <v>23</v>
      </c>
      <c r="B56" s="56"/>
      <c r="C56" s="56"/>
      <c r="D56" s="56"/>
      <c r="E56" s="56"/>
      <c r="F56" s="9">
        <v>30</v>
      </c>
      <c r="G56" s="10">
        <v>2.2799999999999998</v>
      </c>
      <c r="H56" s="11">
        <v>0.24</v>
      </c>
      <c r="I56" s="11">
        <v>14.76</v>
      </c>
      <c r="J56" s="14">
        <v>71</v>
      </c>
      <c r="K56" s="10">
        <v>3.3000000000000002E-2</v>
      </c>
      <c r="L56" s="10">
        <v>1.6</v>
      </c>
      <c r="M56" s="13">
        <v>0.03</v>
      </c>
      <c r="N56" s="11">
        <v>0</v>
      </c>
      <c r="O56" s="10">
        <v>6</v>
      </c>
      <c r="P56" s="10">
        <v>19.5</v>
      </c>
      <c r="Q56" s="10">
        <v>4.2</v>
      </c>
      <c r="R56" s="10">
        <v>0.33</v>
      </c>
    </row>
    <row r="57" spans="1:18" ht="15.75" customHeight="1" x14ac:dyDescent="0.25">
      <c r="A57" s="57" t="s">
        <v>25</v>
      </c>
      <c r="B57" s="57"/>
      <c r="C57" s="57"/>
      <c r="D57" s="57"/>
      <c r="E57" s="57"/>
      <c r="F57" s="6"/>
      <c r="G57" s="18">
        <f t="shared" ref="G57:R57" si="8">SUM(G53:G56)</f>
        <v>4.22</v>
      </c>
      <c r="H57" s="18">
        <f t="shared" si="8"/>
        <v>5.1400000000000006</v>
      </c>
      <c r="I57" s="18">
        <f t="shared" si="8"/>
        <v>36.94</v>
      </c>
      <c r="J57" s="18">
        <f t="shared" si="8"/>
        <v>211.75</v>
      </c>
      <c r="K57" s="18">
        <f t="shared" si="8"/>
        <v>0.10100000000000001</v>
      </c>
      <c r="L57" s="18">
        <f t="shared" si="8"/>
        <v>23.810000000000002</v>
      </c>
      <c r="M57" s="18">
        <f t="shared" si="8"/>
        <v>0.03</v>
      </c>
      <c r="N57" s="18">
        <f t="shared" si="8"/>
        <v>7.4999999999999997E-2</v>
      </c>
      <c r="O57" s="18">
        <f t="shared" si="8"/>
        <v>59.269999999999996</v>
      </c>
      <c r="P57" s="18">
        <f t="shared" si="8"/>
        <v>74</v>
      </c>
      <c r="Q57" s="18">
        <f t="shared" si="8"/>
        <v>24.7</v>
      </c>
      <c r="R57" s="18">
        <f t="shared" si="8"/>
        <v>1.3270000000000002</v>
      </c>
    </row>
    <row r="58" spans="1:18" ht="15.75" customHeight="1" x14ac:dyDescent="0.25">
      <c r="A58" s="55" t="s">
        <v>43</v>
      </c>
      <c r="B58" s="55"/>
      <c r="C58" s="55"/>
      <c r="D58" s="55"/>
      <c r="E58" s="55"/>
      <c r="F58" s="55"/>
      <c r="G58" s="55"/>
      <c r="H58" s="55"/>
      <c r="I58" s="55"/>
      <c r="J58" s="55"/>
      <c r="K58" s="55"/>
      <c r="L58" s="55"/>
      <c r="M58" s="55"/>
      <c r="N58" s="55"/>
      <c r="O58" s="55"/>
      <c r="P58" s="55"/>
      <c r="Q58" s="55"/>
      <c r="R58" s="55"/>
    </row>
    <row r="59" spans="1:18" ht="15" customHeight="1" x14ac:dyDescent="0.25">
      <c r="A59" s="56" t="s">
        <v>90</v>
      </c>
      <c r="B59" s="56"/>
      <c r="C59" s="56"/>
      <c r="D59" s="56"/>
      <c r="E59" s="56"/>
      <c r="F59" s="9">
        <v>250</v>
      </c>
      <c r="G59" s="10">
        <v>5.12</v>
      </c>
      <c r="H59" s="10">
        <v>5.35</v>
      </c>
      <c r="I59" s="11">
        <v>16.14</v>
      </c>
      <c r="J59" s="12">
        <v>133.25</v>
      </c>
      <c r="K59" s="10">
        <v>0.16</v>
      </c>
      <c r="L59" s="10">
        <v>5.81</v>
      </c>
      <c r="M59" s="13">
        <v>0</v>
      </c>
      <c r="N59" s="11">
        <v>0</v>
      </c>
      <c r="O59" s="10">
        <v>50.28</v>
      </c>
      <c r="P59" s="10">
        <v>137.97</v>
      </c>
      <c r="Q59" s="10">
        <v>38.299999999999997</v>
      </c>
      <c r="R59" s="10">
        <v>1.8</v>
      </c>
    </row>
    <row r="60" spans="1:18" ht="15" customHeight="1" x14ac:dyDescent="0.25">
      <c r="A60" s="56" t="s">
        <v>36</v>
      </c>
      <c r="B60" s="56"/>
      <c r="C60" s="56"/>
      <c r="D60" s="56"/>
      <c r="E60" s="56"/>
      <c r="F60" s="15" t="s">
        <v>37</v>
      </c>
      <c r="G60" s="10">
        <v>0.2</v>
      </c>
      <c r="H60" s="10"/>
      <c r="I60" s="21">
        <v>13.7</v>
      </c>
      <c r="J60" s="12">
        <v>56</v>
      </c>
      <c r="K60" s="10">
        <v>8.0000000000000002E-3</v>
      </c>
      <c r="L60" s="10">
        <v>3.75</v>
      </c>
      <c r="M60" s="13" t="s">
        <v>24</v>
      </c>
      <c r="N60" s="11">
        <v>7.4999999999999997E-2</v>
      </c>
      <c r="O60" s="10">
        <v>9.9700000000000006</v>
      </c>
      <c r="P60" s="10">
        <v>7.5</v>
      </c>
      <c r="Q60" s="10">
        <v>6.5</v>
      </c>
      <c r="R60" s="10">
        <v>0.19700000000000001</v>
      </c>
    </row>
    <row r="61" spans="1:18" ht="15" customHeight="1" x14ac:dyDescent="0.25">
      <c r="A61" s="56" t="s">
        <v>23</v>
      </c>
      <c r="B61" s="56"/>
      <c r="C61" s="56"/>
      <c r="D61" s="56"/>
      <c r="E61" s="56"/>
      <c r="F61" s="9">
        <v>30</v>
      </c>
      <c r="G61" s="10">
        <v>2.2799999999999998</v>
      </c>
      <c r="H61" s="11">
        <v>0.24</v>
      </c>
      <c r="I61" s="11">
        <v>14.76</v>
      </c>
      <c r="J61" s="14">
        <v>71</v>
      </c>
      <c r="K61" s="10">
        <v>3.3000000000000002E-2</v>
      </c>
      <c r="L61" s="10">
        <v>1.6</v>
      </c>
      <c r="M61" s="13">
        <v>0.03</v>
      </c>
      <c r="N61" s="11">
        <v>0</v>
      </c>
      <c r="O61" s="10">
        <v>6</v>
      </c>
      <c r="P61" s="10">
        <v>19.5</v>
      </c>
      <c r="Q61" s="10">
        <v>4.2</v>
      </c>
      <c r="R61" s="10">
        <v>0.33</v>
      </c>
    </row>
    <row r="62" spans="1:18" ht="15.75" customHeight="1" x14ac:dyDescent="0.25">
      <c r="A62" s="57" t="s">
        <v>25</v>
      </c>
      <c r="B62" s="57"/>
      <c r="C62" s="57"/>
      <c r="D62" s="57"/>
      <c r="E62" s="57"/>
      <c r="F62" s="6"/>
      <c r="G62" s="18">
        <f t="shared" ref="G62:R62" si="9">SUM(G59:G61)</f>
        <v>7.6</v>
      </c>
      <c r="H62" s="18">
        <f t="shared" si="9"/>
        <v>5.59</v>
      </c>
      <c r="I62" s="18">
        <f t="shared" si="9"/>
        <v>44.6</v>
      </c>
      <c r="J62" s="18">
        <f t="shared" si="9"/>
        <v>260.25</v>
      </c>
      <c r="K62" s="18">
        <f t="shared" si="9"/>
        <v>0.20100000000000001</v>
      </c>
      <c r="L62" s="18">
        <f t="shared" si="9"/>
        <v>11.159999999999998</v>
      </c>
      <c r="M62" s="18">
        <f t="shared" si="9"/>
        <v>0.03</v>
      </c>
      <c r="N62" s="18">
        <f t="shared" si="9"/>
        <v>7.4999999999999997E-2</v>
      </c>
      <c r="O62" s="18">
        <f t="shared" si="9"/>
        <v>66.25</v>
      </c>
      <c r="P62" s="18">
        <f t="shared" si="9"/>
        <v>164.97</v>
      </c>
      <c r="Q62" s="18">
        <f t="shared" si="9"/>
        <v>49</v>
      </c>
      <c r="R62" s="18">
        <f t="shared" si="9"/>
        <v>2.327</v>
      </c>
    </row>
  </sheetData>
  <mergeCells count="56">
    <mergeCell ref="A62:E62"/>
    <mergeCell ref="A57:E57"/>
    <mergeCell ref="A58:R58"/>
    <mergeCell ref="A59:E59"/>
    <mergeCell ref="A60:E60"/>
    <mergeCell ref="A61:E61"/>
    <mergeCell ref="A52:E52"/>
    <mergeCell ref="A53:R53"/>
    <mergeCell ref="A54:E54"/>
    <mergeCell ref="A55:E55"/>
    <mergeCell ref="A56:E56"/>
    <mergeCell ref="A47:E47"/>
    <mergeCell ref="A48:R48"/>
    <mergeCell ref="A49:E49"/>
    <mergeCell ref="A50:E50"/>
    <mergeCell ref="A51:E51"/>
    <mergeCell ref="A42:E42"/>
    <mergeCell ref="A43:R43"/>
    <mergeCell ref="A44:E44"/>
    <mergeCell ref="A45:E45"/>
    <mergeCell ref="A46:E46"/>
    <mergeCell ref="A37:R37"/>
    <mergeCell ref="A38:R38"/>
    <mergeCell ref="A39:E39"/>
    <mergeCell ref="A40:E40"/>
    <mergeCell ref="A41:E41"/>
    <mergeCell ref="A28:E28"/>
    <mergeCell ref="A29:E29"/>
    <mergeCell ref="A30:E30"/>
    <mergeCell ref="A31:E31"/>
    <mergeCell ref="A36:E36"/>
    <mergeCell ref="A23:E23"/>
    <mergeCell ref="A24:E24"/>
    <mergeCell ref="A25:E25"/>
    <mergeCell ref="A26:E26"/>
    <mergeCell ref="A27:R27"/>
    <mergeCell ref="A18:E18"/>
    <mergeCell ref="A19:E19"/>
    <mergeCell ref="A20:E20"/>
    <mergeCell ref="A21:E21"/>
    <mergeCell ref="A22:R22"/>
    <mergeCell ref="A13:E13"/>
    <mergeCell ref="A14:E14"/>
    <mergeCell ref="A15:E15"/>
    <mergeCell ref="A16:E16"/>
    <mergeCell ref="A17:R17"/>
    <mergeCell ref="A8:E8"/>
    <mergeCell ref="A9:E9"/>
    <mergeCell ref="A10:E10"/>
    <mergeCell ref="A11:E11"/>
    <mergeCell ref="A12:R12"/>
    <mergeCell ref="B1:N3"/>
    <mergeCell ref="P1:R1"/>
    <mergeCell ref="A5:E5"/>
    <mergeCell ref="A6:R6"/>
    <mergeCell ref="A7:R7"/>
  </mergeCells>
  <pageMargins left="0.70833333333333304" right="0.70833333333333304" top="0.74791666666666701" bottom="0.74791666666666701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РТ</vt:lpstr>
      <vt:lpstr>совмещенное</vt:lpstr>
      <vt:lpstr>РФ</vt:lpstr>
      <vt:lpstr>гпд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Марина Теляшева</dc:creator>
  <cp:lastModifiedBy>Аида Заитова</cp:lastModifiedBy>
  <cp:revision>0</cp:revision>
  <dcterms:created xsi:type="dcterms:W3CDTF">2006-09-28T05:33:49Z</dcterms:created>
  <dcterms:modified xsi:type="dcterms:W3CDTF">2021-08-12T13:01:04Z</dcterms:modified>
</cp:coreProperties>
</file>